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0079 files\0079-Exercise-Files\"/>
    </mc:Choice>
  </mc:AlternateContent>
  <bookViews>
    <workbookView xWindow="480" yWindow="75" windowWidth="14355" windowHeight="7995"/>
  </bookViews>
  <sheets>
    <sheet name="Land Use" sheetId="5" r:id="rId1"/>
  </sheets>
  <calcPr calcId="152511"/>
</workbook>
</file>

<file path=xl/calcChain.xml><?xml version="1.0" encoding="utf-8"?>
<calcChain xmlns="http://schemas.openxmlformats.org/spreadsheetml/2006/main">
  <c r="F6" i="5" l="1"/>
  <c r="E6" i="5"/>
  <c r="D6" i="5"/>
  <c r="C6" i="5"/>
  <c r="F5" i="5"/>
  <c r="E5" i="5"/>
  <c r="D5" i="5"/>
  <c r="F4" i="5"/>
  <c r="E4" i="5"/>
  <c r="D4" i="5"/>
  <c r="C4" i="5"/>
  <c r="F3" i="5"/>
  <c r="E3" i="5"/>
  <c r="D3" i="5"/>
  <c r="C3" i="5"/>
  <c r="F2" i="5"/>
  <c r="E2" i="5"/>
  <c r="D2" i="5"/>
  <c r="C2" i="5"/>
</calcChain>
</file>

<file path=xl/sharedStrings.xml><?xml version="1.0" encoding="utf-8"?>
<sst xmlns="http://schemas.openxmlformats.org/spreadsheetml/2006/main" count="10" uniqueCount="10">
  <si>
    <t>Congo</t>
  </si>
  <si>
    <t>Forests &amp; Jungles</t>
  </si>
  <si>
    <t>Cropland</t>
  </si>
  <si>
    <t>Meadows &amp; Pastures</t>
  </si>
  <si>
    <t>Other</t>
  </si>
  <si>
    <t>Egypt</t>
  </si>
  <si>
    <t>Area (sq km)</t>
  </si>
  <si>
    <t>Ghana</t>
  </si>
  <si>
    <t>Libya</t>
  </si>
  <si>
    <t>Namibia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</si>
</sst>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 applyAlignment="1">
      <alignment horizontal="center"/>
    </xf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abSelected="1" workbookViewId="0">
      <selection activeCell="H6" sqref="H6"/>
    </sheetView>
  </sheetViews>
  <sheetFormatPr defaultRowHeight="15" x14ac:dyDescent="0.25"/>
  <cols>
    <col min="1" max="2" width="18.42578125" customWidth="1"/>
    <col min="3" max="3" width="18" customWidth="1"/>
    <col min="4" max="4" width="18.28515625" customWidth="1"/>
    <col min="5" max="5" width="20.140625" customWidth="1"/>
    <col min="6" max="6" width="21.7109375" customWidth="1"/>
  </cols>
  <sheetData>
    <row r="1" spans="1:6" x14ac:dyDescent="0.25">
      <c r="A1" s="1"/>
      <c r="B1" s="1" t="s">
        <v>6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5">
      <c r="A2" s="2" t="s">
        <v>0</v>
      </c>
      <c r="B2">
        <v>2345095</v>
      </c>
      <c r="C2">
        <f>0.78*B2</f>
        <v>1829174.1</v>
      </c>
      <c r="D2">
        <f>0.03*B2</f>
        <v>70352.849999999991</v>
      </c>
      <c r="E2">
        <f>0.04*B2</f>
        <v>93803.8</v>
      </c>
      <c r="F2">
        <f>0.15*B2</f>
        <v>351764.25</v>
      </c>
    </row>
    <row r="3" spans="1:6" x14ac:dyDescent="0.25">
      <c r="A3" s="2" t="s">
        <v>5</v>
      </c>
      <c r="B3">
        <v>997739</v>
      </c>
      <c r="C3">
        <f>0.51*B3</f>
        <v>508846.89</v>
      </c>
      <c r="D3">
        <f>0.082*B3</f>
        <v>81814.597999999998</v>
      </c>
      <c r="E3">
        <f>0.03*B3</f>
        <v>29932.17</v>
      </c>
      <c r="F3">
        <f>0.378*B3</f>
        <v>377145.342</v>
      </c>
    </row>
    <row r="4" spans="1:6" x14ac:dyDescent="0.25">
      <c r="A4" s="2" t="s">
        <v>7</v>
      </c>
      <c r="B4">
        <v>238533</v>
      </c>
      <c r="C4">
        <f>0.59*B4</f>
        <v>140734.47</v>
      </c>
      <c r="D4">
        <f>0.03*B4</f>
        <v>7155.99</v>
      </c>
      <c r="E4">
        <f>0.225*B4</f>
        <v>53669.925000000003</v>
      </c>
      <c r="F4">
        <f>0.155*B4</f>
        <v>36972.614999999998</v>
      </c>
    </row>
    <row r="5" spans="1:6" x14ac:dyDescent="0.25">
      <c r="A5" s="2" t="s">
        <v>8</v>
      </c>
      <c r="B5">
        <v>1757000</v>
      </c>
      <c r="C5">
        <v>0</v>
      </c>
      <c r="D5">
        <f>0.02*B5</f>
        <v>35140</v>
      </c>
      <c r="E5">
        <f>0.08*B5</f>
        <v>140560</v>
      </c>
      <c r="F5">
        <f>0.9*B5</f>
        <v>1581300</v>
      </c>
    </row>
    <row r="6" spans="1:6" x14ac:dyDescent="0.25">
      <c r="A6" s="2" t="s">
        <v>9</v>
      </c>
      <c r="B6">
        <v>825118</v>
      </c>
      <c r="C6">
        <f>0.22*B6</f>
        <v>181525.96</v>
      </c>
      <c r="D6">
        <f>0.01*B6</f>
        <v>8251.18</v>
      </c>
      <c r="E6">
        <f>0.64*B6</f>
        <v>528075.52000000002</v>
      </c>
      <c r="F6">
        <f>0.13*B6</f>
        <v>107265.34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Land Use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Toby Arnott</dc:creator>
  <cp:lastModifiedBy>Toby Arnott</cp:lastModifiedBy>
  <dcterms:created xsi:type="dcterms:W3CDTF">2011-05-10T14:51:53Z</dcterms:created>
  <dcterms:modified xsi:type="dcterms:W3CDTF">2012-12-10T08:09:30Z</dcterms:modified>
</cp:coreProperties>
</file>