
<file path=[Content_Types].xml><?xml version="1.0" encoding="utf-8"?>
<Types xmlns="http://schemas.openxmlformats.org/package/2006/content-types"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aula\OneDrive - The Excel Club\Udemy\charts and dashboards\alison\"/>
    </mc:Choice>
  </mc:AlternateContent>
  <xr:revisionPtr revIDLastSave="0" documentId="13_ncr:1_{A7510EAE-44B9-4E80-82AE-8DB3250271E2}" xr6:coauthVersionLast="45" xr6:coauthVersionMax="45" xr10:uidLastSave="{00000000-0000-0000-0000-000000000000}"/>
  <bookViews>
    <workbookView xWindow="-120" yWindow="-120" windowWidth="29040" windowHeight="15840" activeTab="3" xr2:uid="{855BCC05-0690-4025-B735-4C318993457E}"/>
  </bookViews>
  <sheets>
    <sheet name="Intro" sheetId="8" r:id="rId1"/>
    <sheet name="inserting charts" sheetId="1" r:id="rId2"/>
    <sheet name="pivot chart data" sheetId="5" r:id="rId3"/>
    <sheet name="Chart template data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7" l="1"/>
  <c r="C16" i="7"/>
  <c r="C17" i="7"/>
  <c r="C18" i="7"/>
  <c r="C19" i="7"/>
  <c r="C20" i="7"/>
  <c r="C14" i="7"/>
  <c r="B19" i="7"/>
  <c r="B18" i="7"/>
  <c r="B17" i="7"/>
  <c r="B16" i="7"/>
  <c r="B15" i="7"/>
  <c r="B20" i="7"/>
  <c r="B14" i="7"/>
  <c r="C4" i="7"/>
  <c r="C5" i="7"/>
  <c r="C6" i="7"/>
  <c r="C7" i="7"/>
  <c r="C8" i="7"/>
  <c r="C9" i="7"/>
  <c r="C3" i="7"/>
</calcChain>
</file>

<file path=xl/sharedStrings.xml><?xml version="1.0" encoding="utf-8"?>
<sst xmlns="http://schemas.openxmlformats.org/spreadsheetml/2006/main" count="75" uniqueCount="41">
  <si>
    <t>Monday</t>
  </si>
  <si>
    <t>Tuesday</t>
  </si>
  <si>
    <t>Wednesday</t>
  </si>
  <si>
    <t>Thursday</t>
  </si>
  <si>
    <t>Friday</t>
  </si>
  <si>
    <t>Saturday</t>
  </si>
  <si>
    <t>Sunday</t>
  </si>
  <si>
    <t>Amber</t>
  </si>
  <si>
    <t>Grace</t>
  </si>
  <si>
    <t>Ava</t>
  </si>
  <si>
    <t>Dylan</t>
  </si>
  <si>
    <t>Dean</t>
  </si>
  <si>
    <t>Roan</t>
  </si>
  <si>
    <t>Sam</t>
  </si>
  <si>
    <t>Name</t>
  </si>
  <si>
    <t>Dept</t>
  </si>
  <si>
    <t>Outdoor</t>
  </si>
  <si>
    <t>Indoor</t>
  </si>
  <si>
    <t>% of Total Sales</t>
  </si>
  <si>
    <t>% of Total COGS</t>
  </si>
  <si>
    <t>Total Sales €</t>
  </si>
  <si>
    <t>Total COGS €</t>
  </si>
  <si>
    <t>Paula Guilfoyle</t>
  </si>
  <si>
    <t>From</t>
  </si>
  <si>
    <t>Ireland</t>
  </si>
  <si>
    <t>Background</t>
  </si>
  <si>
    <t>Mother of 2, CPA Accountant, Excel Lover and MVP</t>
  </si>
  <si>
    <t>Interests</t>
  </si>
  <si>
    <t>Blockchain technology and web3</t>
  </si>
  <si>
    <t>Website</t>
  </si>
  <si>
    <t>www.theexcelclub.com</t>
  </si>
  <si>
    <t>email</t>
  </si>
  <si>
    <t>paula@theexcelclub.com</t>
  </si>
  <si>
    <t>Linkedin</t>
  </si>
  <si>
    <t>https://www.linkedin.com/in/paulaguilfoyle/</t>
  </si>
  <si>
    <t>Udemy</t>
  </si>
  <si>
    <t>https://www.udemy.com/user/paulaguilfoyle/</t>
  </si>
  <si>
    <t>Youtube</t>
  </si>
  <si>
    <t>https://www.youtube.com/c/PaulaGuilfoyle-theexcelclub</t>
  </si>
  <si>
    <t>Community</t>
  </si>
  <si>
    <t>https://peakd.com/c/hive-102332/created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</si>
</sst>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9" fontId="0" fillId="0" borderId="0" xfId="2" applyFont="1"/>
    <xf numFmtId="164" fontId="0" fillId="0" borderId="0" xfId="1" applyNumberFormat="1" applyFont="1"/>
    <xf numFmtId="0" fontId="4" fillId="0" borderId="0" xfId="0" applyFont="1"/>
    <xf numFmtId="0" fontId="5" fillId="0" borderId="0" xfId="3" applyFont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65807</xdr:rowOff>
    </xdr:from>
    <xdr:to>
      <xdr:col>7</xdr:col>
      <xdr:colOff>414495</xdr:colOff>
      <xdr:row>27</xdr:row>
      <xdr:rowOff>61480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389B6D-A19F-4A8E-B1F9-70D02ADBD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51807"/>
          <a:ext cx="4681695" cy="3843773"/>
        </a:xfrm>
        <a:prstGeom prst="rect">
          <a:avLst/>
        </a:prstGeom>
      </xdr:spPr>
    </xdr:pic>
    <xdr:clientData/>
  </xdr:twoCellAnchor>
  <xdr:twoCellAnchor editAs="oneCell">
    <xdr:from>
      <xdr:col>12</xdr:col>
      <xdr:colOff>82539</xdr:colOff>
      <xdr:row>12</xdr:row>
      <xdr:rowOff>51955</xdr:rowOff>
    </xdr:from>
    <xdr:to>
      <xdr:col>20</xdr:col>
      <xdr:colOff>406978</xdr:colOff>
      <xdr:row>27</xdr:row>
      <xdr:rowOff>86592</xdr:rowOff>
    </xdr:to>
    <xdr:pic>
      <xdr:nvPicPr>
        <xdr:cNvPr id="3" name="Picture 2" descr="Exploring the streets of Dublin, Ireland | Vancouver Sun">
          <a:extLst>
            <a:ext uri="{FF2B5EF4-FFF2-40B4-BE49-F238E27FC236}">
              <a16:creationId xmlns:a16="http://schemas.microsoft.com/office/drawing/2014/main" id="{A6939E1E-059E-413E-AAD7-1D6696668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4864" y="2337955"/>
          <a:ext cx="5201239" cy="38827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20</xdr:col>
      <xdr:colOff>398318</xdr:colOff>
      <xdr:row>6</xdr:row>
      <xdr:rowOff>133350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2BB50DE-832B-443E-954A-E086258B6BED}"/>
            </a:ext>
          </a:extLst>
        </xdr:cNvPr>
        <xdr:cNvSpPr txBox="1"/>
      </xdr:nvSpPr>
      <xdr:spPr>
        <a:xfrm>
          <a:off x="0" y="0"/>
          <a:ext cx="16257443" cy="1276350"/>
        </a:xfrm>
        <a:prstGeom prst="rect">
          <a:avLst/>
        </a:prstGeom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E" sz="4800" baseline="0">
              <a:solidFill>
                <a:schemeClr val="dk1"/>
              </a:solidFill>
              <a:latin typeface="+mn-lt"/>
              <a:ea typeface="+mn-ea"/>
              <a:cs typeface="+mn-cs"/>
            </a:rPr>
            <a:t>Excel Charting, Graphs and Visualization's</a:t>
          </a:r>
          <a:br>
            <a:rPr lang="en-IE" sz="2400"/>
          </a:br>
          <a:endParaRPr lang="en-IE" sz="2400"/>
        </a:p>
      </xdr:txBody>
    </xdr:sp>
    <xdr:clientData/>
  </xdr:twoCellAnchor>
  <xdr:twoCellAnchor editAs="oneCell">
    <xdr:from>
      <xdr:col>9</xdr:col>
      <xdr:colOff>154999</xdr:colOff>
      <xdr:row>25</xdr:row>
      <xdr:rowOff>137679</xdr:rowOff>
    </xdr:from>
    <xdr:to>
      <xdr:col>9</xdr:col>
      <xdr:colOff>3537879</xdr:colOff>
      <xdr:row>30</xdr:row>
      <xdr:rowOff>74469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814E790-D398-4E5B-9BA0-C9BAD1191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5724" y="5890779"/>
          <a:ext cx="3382880" cy="889290"/>
        </a:xfrm>
        <a:prstGeom prst="rect">
          <a:avLst/>
        </a:prstGeom>
      </xdr:spPr>
    </xdr:pic>
    <xdr:clientData/>
  </xdr:twoCellAnchor>
  <xdr:twoCellAnchor>
    <xdr:from>
      <xdr:col>4</xdr:col>
      <xdr:colOff>372342</xdr:colOff>
      <xdr:row>6</xdr:row>
      <xdr:rowOff>129885</xdr:rowOff>
    </xdr:from>
    <xdr:to>
      <xdr:col>14</xdr:col>
      <xdr:colOff>571501</xdr:colOff>
      <xdr:row>12</xdr:row>
      <xdr:rowOff>34636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7568250-7210-440F-AD2C-9C24BA80BC14}"/>
            </a:ext>
          </a:extLst>
        </xdr:cNvPr>
        <xdr:cNvSpPr txBox="1"/>
      </xdr:nvSpPr>
      <xdr:spPr>
        <a:xfrm>
          <a:off x="2810742" y="1272885"/>
          <a:ext cx="9962284" cy="1047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E" sz="1800"/>
            <a:t>This workbook is the same workbook used in</a:t>
          </a:r>
          <a:r>
            <a:rPr lang="en-IE" sz="1800" baseline="0"/>
            <a:t> the examples in the video. It is important that you practice the examples as with Excel, if you don't use it, you will lose it.  Enjoy!!</a:t>
          </a:r>
          <a:endParaRPr lang="en-IE" sz="18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paulaguilfoyle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paula@theexcelclub.com" TargetMode="External"/><Relationship Id="rId1" Type="http://schemas.openxmlformats.org/officeDocument/2006/relationships/hyperlink" Target="http://www.theexcelclub.com/" TargetMode="External"/><Relationship Id="rId6" Type="http://schemas.openxmlformats.org/officeDocument/2006/relationships/hyperlink" Target="https://peakd.com/c/hive-102332/created" TargetMode="External"/><Relationship Id="rId5" Type="http://schemas.openxmlformats.org/officeDocument/2006/relationships/hyperlink" Target="https://www.youtube.com/c/PaulaGuilfoyle-theexcelclub" TargetMode="External"/><Relationship Id="rId4" Type="http://schemas.openxmlformats.org/officeDocument/2006/relationships/hyperlink" Target="https://www.udemy.com/user/paulaguilfoyl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51B4C-7B87-4A2A-9588-61CB348A9F97}">
  <dimension ref="A13:U25"/>
  <sheetViews>
    <sheetView showGridLines="0" zoomScale="110" zoomScaleNormal="110" workbookViewId="0">
      <selection activeCell="C10" sqref="C10"/>
    </sheetView>
  </sheetViews>
  <sheetFormatPr defaultColWidth="0" defaultRowHeight="15" x14ac:dyDescent="0.25"/>
  <cols>
    <col min="1" max="7" width="9.140625" customWidth="1"/>
    <col min="8" max="8" width="7.140625" customWidth="1"/>
    <col min="9" max="9" width="15.85546875" bestFit="1" customWidth="1"/>
    <col min="10" max="10" width="67.85546875" customWidth="1"/>
    <col min="11" max="11" width="0.7109375" customWidth="1"/>
    <col min="12" max="21" width="9.140625" customWidth="1"/>
    <col min="22" max="16384" width="9.140625" hidden="1"/>
  </cols>
  <sheetData>
    <row r="13" spans="9:10" ht="21" x14ac:dyDescent="0.35">
      <c r="I13" s="3" t="s">
        <v>14</v>
      </c>
      <c r="J13" s="3" t="s">
        <v>22</v>
      </c>
    </row>
    <row r="14" spans="9:10" ht="21" x14ac:dyDescent="0.35">
      <c r="I14" s="3" t="s">
        <v>23</v>
      </c>
      <c r="J14" s="3" t="s">
        <v>24</v>
      </c>
    </row>
    <row r="15" spans="9:10" ht="21" x14ac:dyDescent="0.35">
      <c r="I15" s="3"/>
      <c r="J15" s="3"/>
    </row>
    <row r="16" spans="9:10" ht="21" x14ac:dyDescent="0.35">
      <c r="I16" s="3" t="s">
        <v>25</v>
      </c>
      <c r="J16" s="3" t="s">
        <v>26</v>
      </c>
    </row>
    <row r="17" spans="9:10" ht="21" x14ac:dyDescent="0.35">
      <c r="I17" s="3"/>
      <c r="J17" s="3"/>
    </row>
    <row r="18" spans="9:10" ht="21" x14ac:dyDescent="0.35">
      <c r="I18" s="3" t="s">
        <v>27</v>
      </c>
      <c r="J18" s="3" t="s">
        <v>28</v>
      </c>
    </row>
    <row r="19" spans="9:10" ht="21" x14ac:dyDescent="0.35">
      <c r="I19" s="3"/>
      <c r="J19" s="3"/>
    </row>
    <row r="20" spans="9:10" ht="21" x14ac:dyDescent="0.35">
      <c r="I20" s="3" t="s">
        <v>29</v>
      </c>
      <c r="J20" s="4" t="s">
        <v>30</v>
      </c>
    </row>
    <row r="21" spans="9:10" ht="21" x14ac:dyDescent="0.35">
      <c r="I21" s="3" t="s">
        <v>31</v>
      </c>
      <c r="J21" s="4" t="s">
        <v>32</v>
      </c>
    </row>
    <row r="22" spans="9:10" ht="21" x14ac:dyDescent="0.35">
      <c r="I22" s="3" t="s">
        <v>33</v>
      </c>
      <c r="J22" s="4" t="s">
        <v>34</v>
      </c>
    </row>
    <row r="23" spans="9:10" ht="21" x14ac:dyDescent="0.35">
      <c r="I23" s="3" t="s">
        <v>35</v>
      </c>
      <c r="J23" s="4" t="s">
        <v>36</v>
      </c>
    </row>
    <row r="24" spans="9:10" ht="21" x14ac:dyDescent="0.35">
      <c r="I24" s="3" t="s">
        <v>37</v>
      </c>
      <c r="J24" s="4" t="s">
        <v>38</v>
      </c>
    </row>
    <row r="25" spans="9:10" ht="21" x14ac:dyDescent="0.35">
      <c r="I25" s="3" t="s">
        <v>39</v>
      </c>
      <c r="J25" s="4" t="s">
        <v>40</v>
      </c>
    </row>
  </sheetData>
  <hyperlinks>
    <hyperlink ref="J20" r:id="rId1" xr:uid="{D0ED8FE9-BB05-4077-8C02-370B613B1AF2}"/>
    <hyperlink ref="J21" r:id="rId2" xr:uid="{975538E9-8A28-4900-B981-FF9FB9AD673A}"/>
    <hyperlink ref="J22" r:id="rId3" xr:uid="{210B175F-1F25-46FA-A8B9-19F5D57C775A}"/>
    <hyperlink ref="J23" r:id="rId4" xr:uid="{66880D7B-BE1C-4FB8-AA84-9B27FE765424}"/>
    <hyperlink ref="J24" r:id="rId5" xr:uid="{AB91B52A-E1E5-4762-819E-07CCD3B3ED95}"/>
    <hyperlink ref="J25" r:id="rId6" xr:uid="{D7734307-9552-4592-9AD9-63D85EE93A95}"/>
  </hyperlinks>
  <pageMargins left="0.7" right="0.7" top="0.75" bottom="0.75" header="0.3" footer="0.3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77AC3-14D3-4C02-85C6-A92A9FE4BE73}">
  <dimension ref="A1:H8"/>
  <sheetViews>
    <sheetView workbookViewId="0">
      <selection activeCell="M16" sqref="M16"/>
    </sheetView>
  </sheetViews>
  <sheetFormatPr defaultRowHeight="15" x14ac:dyDescent="0.25"/>
  <cols>
    <col min="4" max="4" width="11.42578125" bestFit="1" customWidth="1"/>
  </cols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 t="s">
        <v>7</v>
      </c>
      <c r="B2">
        <v>311</v>
      </c>
      <c r="C2">
        <v>139</v>
      </c>
      <c r="D2">
        <v>390</v>
      </c>
      <c r="E2">
        <v>197</v>
      </c>
      <c r="F2">
        <v>110</v>
      </c>
      <c r="G2">
        <v>452</v>
      </c>
      <c r="H2">
        <v>168</v>
      </c>
    </row>
    <row r="3" spans="1:8" x14ac:dyDescent="0.25">
      <c r="A3" t="s">
        <v>8</v>
      </c>
      <c r="B3">
        <v>176</v>
      </c>
      <c r="C3">
        <v>255</v>
      </c>
      <c r="D3">
        <v>203</v>
      </c>
      <c r="E3">
        <v>311</v>
      </c>
      <c r="F3">
        <v>498</v>
      </c>
      <c r="G3">
        <v>362</v>
      </c>
      <c r="H3">
        <v>433</v>
      </c>
    </row>
    <row r="4" spans="1:8" x14ac:dyDescent="0.25">
      <c r="A4" t="s">
        <v>9</v>
      </c>
      <c r="B4">
        <v>223</v>
      </c>
      <c r="C4">
        <v>165</v>
      </c>
      <c r="D4">
        <v>331</v>
      </c>
      <c r="E4">
        <v>308</v>
      </c>
      <c r="F4">
        <v>386</v>
      </c>
      <c r="G4">
        <v>206</v>
      </c>
      <c r="H4">
        <v>332</v>
      </c>
    </row>
    <row r="5" spans="1:8" x14ac:dyDescent="0.25">
      <c r="A5" t="s">
        <v>10</v>
      </c>
      <c r="B5">
        <v>116</v>
      </c>
      <c r="C5">
        <v>309</v>
      </c>
      <c r="D5">
        <v>416</v>
      </c>
      <c r="E5">
        <v>354</v>
      </c>
      <c r="F5">
        <v>354</v>
      </c>
      <c r="G5">
        <v>100</v>
      </c>
      <c r="H5">
        <v>411</v>
      </c>
    </row>
    <row r="6" spans="1:8" x14ac:dyDescent="0.25">
      <c r="A6" t="s">
        <v>11</v>
      </c>
      <c r="B6">
        <v>347</v>
      </c>
      <c r="C6">
        <v>255</v>
      </c>
      <c r="D6">
        <v>241</v>
      </c>
      <c r="E6">
        <v>328</v>
      </c>
      <c r="F6">
        <v>238</v>
      </c>
      <c r="G6">
        <v>206</v>
      </c>
      <c r="H6">
        <v>473</v>
      </c>
    </row>
    <row r="7" spans="1:8" x14ac:dyDescent="0.25">
      <c r="A7" t="s">
        <v>12</v>
      </c>
      <c r="B7">
        <v>431</v>
      </c>
      <c r="C7">
        <v>111</v>
      </c>
      <c r="D7">
        <v>446</v>
      </c>
      <c r="E7">
        <v>269</v>
      </c>
      <c r="F7">
        <v>260</v>
      </c>
      <c r="G7">
        <v>360</v>
      </c>
      <c r="H7">
        <v>322</v>
      </c>
    </row>
    <row r="8" spans="1:8" x14ac:dyDescent="0.25">
      <c r="A8" t="s">
        <v>13</v>
      </c>
      <c r="B8">
        <v>440</v>
      </c>
      <c r="C8">
        <v>482</v>
      </c>
      <c r="D8">
        <v>386</v>
      </c>
      <c r="E8">
        <v>254</v>
      </c>
      <c r="F8">
        <v>431</v>
      </c>
      <c r="G8">
        <v>477</v>
      </c>
      <c r="H8">
        <v>499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C2907-E219-41B5-85BF-3019780BF518}">
  <dimension ref="A1:I8"/>
  <sheetViews>
    <sheetView workbookViewId="0">
      <selection activeCell="K24" sqref="K24"/>
    </sheetView>
  </sheetViews>
  <sheetFormatPr defaultRowHeight="15" x14ac:dyDescent="0.25"/>
  <cols>
    <col min="5" max="5" width="13" customWidth="1"/>
  </cols>
  <sheetData>
    <row r="1" spans="1:9" x14ac:dyDescent="0.25">
      <c r="A1" t="s">
        <v>14</v>
      </c>
      <c r="B1" t="s">
        <v>15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</row>
    <row r="2" spans="1:9" x14ac:dyDescent="0.25">
      <c r="A2" t="s">
        <v>7</v>
      </c>
      <c r="B2" t="s">
        <v>16</v>
      </c>
      <c r="C2">
        <v>311</v>
      </c>
      <c r="D2">
        <v>139</v>
      </c>
      <c r="E2">
        <v>390</v>
      </c>
      <c r="F2">
        <v>197</v>
      </c>
      <c r="G2">
        <v>110</v>
      </c>
      <c r="H2">
        <v>452</v>
      </c>
      <c r="I2">
        <v>168</v>
      </c>
    </row>
    <row r="3" spans="1:9" x14ac:dyDescent="0.25">
      <c r="A3" t="s">
        <v>8</v>
      </c>
      <c r="B3" t="s">
        <v>17</v>
      </c>
      <c r="C3">
        <v>176</v>
      </c>
      <c r="D3">
        <v>255</v>
      </c>
      <c r="E3">
        <v>203</v>
      </c>
      <c r="F3">
        <v>311</v>
      </c>
      <c r="G3">
        <v>498</v>
      </c>
      <c r="H3">
        <v>362</v>
      </c>
      <c r="I3">
        <v>433</v>
      </c>
    </row>
    <row r="4" spans="1:9" x14ac:dyDescent="0.25">
      <c r="A4" t="s">
        <v>9</v>
      </c>
      <c r="B4" t="s">
        <v>16</v>
      </c>
      <c r="C4">
        <v>223</v>
      </c>
      <c r="D4">
        <v>165</v>
      </c>
      <c r="E4">
        <v>331</v>
      </c>
      <c r="F4">
        <v>308</v>
      </c>
      <c r="G4">
        <v>386</v>
      </c>
      <c r="H4">
        <v>206</v>
      </c>
      <c r="I4">
        <v>332</v>
      </c>
    </row>
    <row r="5" spans="1:9" x14ac:dyDescent="0.25">
      <c r="A5" t="s">
        <v>10</v>
      </c>
      <c r="B5" t="s">
        <v>17</v>
      </c>
      <c r="C5">
        <v>116</v>
      </c>
      <c r="D5">
        <v>309</v>
      </c>
      <c r="E5">
        <v>416</v>
      </c>
      <c r="F5">
        <v>354</v>
      </c>
      <c r="G5">
        <v>354</v>
      </c>
      <c r="H5">
        <v>100</v>
      </c>
      <c r="I5">
        <v>411</v>
      </c>
    </row>
    <row r="6" spans="1:9" x14ac:dyDescent="0.25">
      <c r="A6" t="s">
        <v>11</v>
      </c>
      <c r="B6" t="s">
        <v>16</v>
      </c>
      <c r="C6">
        <v>347</v>
      </c>
      <c r="D6">
        <v>255</v>
      </c>
      <c r="E6">
        <v>241</v>
      </c>
      <c r="F6">
        <v>328</v>
      </c>
      <c r="G6">
        <v>238</v>
      </c>
      <c r="H6">
        <v>206</v>
      </c>
      <c r="I6">
        <v>473</v>
      </c>
    </row>
    <row r="7" spans="1:9" x14ac:dyDescent="0.25">
      <c r="A7" t="s">
        <v>12</v>
      </c>
      <c r="B7" t="s">
        <v>17</v>
      </c>
      <c r="C7">
        <v>431</v>
      </c>
      <c r="D7">
        <v>111</v>
      </c>
      <c r="E7">
        <v>446</v>
      </c>
      <c r="F7">
        <v>269</v>
      </c>
      <c r="G7">
        <v>260</v>
      </c>
      <c r="H7">
        <v>360</v>
      </c>
      <c r="I7">
        <v>322</v>
      </c>
    </row>
    <row r="8" spans="1:9" x14ac:dyDescent="0.25">
      <c r="A8" t="s">
        <v>13</v>
      </c>
      <c r="B8" t="s">
        <v>16</v>
      </c>
      <c r="C8">
        <v>440</v>
      </c>
      <c r="D8">
        <v>482</v>
      </c>
      <c r="E8">
        <v>386</v>
      </c>
      <c r="F8">
        <v>254</v>
      </c>
      <c r="G8">
        <v>431</v>
      </c>
      <c r="H8">
        <v>477</v>
      </c>
      <c r="I8">
        <v>499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413D8-ADF4-4950-A138-E9B30950A49D}">
  <dimension ref="A2:C20"/>
  <sheetViews>
    <sheetView tabSelected="1" workbookViewId="0">
      <selection activeCell="I25" sqref="I25"/>
    </sheetView>
  </sheetViews>
  <sheetFormatPr defaultRowHeight="15" x14ac:dyDescent="0.25"/>
  <cols>
    <col min="2" max="2" width="12.7109375" customWidth="1"/>
    <col min="3" max="3" width="15.140625" bestFit="1" customWidth="1"/>
    <col min="4" max="4" width="11.42578125" bestFit="1" customWidth="1"/>
    <col min="8" max="8" width="13.140625" customWidth="1"/>
  </cols>
  <sheetData>
    <row r="2" spans="1:3" x14ac:dyDescent="0.25">
      <c r="B2" t="s">
        <v>20</v>
      </c>
      <c r="C2" t="s">
        <v>18</v>
      </c>
    </row>
    <row r="3" spans="1:3" x14ac:dyDescent="0.25">
      <c r="A3" t="s">
        <v>7</v>
      </c>
      <c r="B3" s="2">
        <v>6058</v>
      </c>
      <c r="C3" s="1">
        <f>B3/SUM($B$3:$B$9)</f>
        <v>0.13295876039769111</v>
      </c>
    </row>
    <row r="4" spans="1:3" x14ac:dyDescent="0.25">
      <c r="A4" t="s">
        <v>8</v>
      </c>
      <c r="B4" s="2">
        <v>5685</v>
      </c>
      <c r="C4" s="1">
        <f t="shared" ref="C4:C9" si="0">B4/SUM($B$3:$B$9)</f>
        <v>0.12477229330816672</v>
      </c>
    </row>
    <row r="5" spans="1:3" x14ac:dyDescent="0.25">
      <c r="A5" t="s">
        <v>9</v>
      </c>
      <c r="B5" s="2">
        <v>5742</v>
      </c>
      <c r="C5" s="1">
        <f t="shared" si="0"/>
        <v>0.12602330838619055</v>
      </c>
    </row>
    <row r="6" spans="1:3" x14ac:dyDescent="0.25">
      <c r="A6" t="s">
        <v>10</v>
      </c>
      <c r="B6" s="2">
        <v>6442</v>
      </c>
      <c r="C6" s="1">
        <f t="shared" si="0"/>
        <v>0.14138665144964116</v>
      </c>
    </row>
    <row r="7" spans="1:3" x14ac:dyDescent="0.25">
      <c r="A7" t="s">
        <v>11</v>
      </c>
      <c r="B7" s="2">
        <v>5936</v>
      </c>
      <c r="C7" s="1">
        <f t="shared" si="0"/>
        <v>0.13028114917806113</v>
      </c>
    </row>
    <row r="8" spans="1:3" x14ac:dyDescent="0.25">
      <c r="A8" t="s">
        <v>12</v>
      </c>
      <c r="B8" s="2">
        <v>7881</v>
      </c>
      <c r="C8" s="1">
        <f t="shared" si="0"/>
        <v>0.17296929526150603</v>
      </c>
    </row>
    <row r="9" spans="1:3" x14ac:dyDescent="0.25">
      <c r="A9" t="s">
        <v>13</v>
      </c>
      <c r="B9" s="2">
        <v>7819</v>
      </c>
      <c r="C9" s="1">
        <f t="shared" si="0"/>
        <v>0.17160854201874329</v>
      </c>
    </row>
    <row r="10" spans="1:3" x14ac:dyDescent="0.25">
      <c r="B10" s="2"/>
    </row>
    <row r="11" spans="1:3" x14ac:dyDescent="0.25">
      <c r="B11" s="2"/>
    </row>
    <row r="12" spans="1:3" x14ac:dyDescent="0.25">
      <c r="B12" s="2"/>
    </row>
    <row r="13" spans="1:3" x14ac:dyDescent="0.25">
      <c r="B13" s="2" t="s">
        <v>21</v>
      </c>
      <c r="C13" t="s">
        <v>19</v>
      </c>
    </row>
    <row r="14" spans="1:3" x14ac:dyDescent="0.25">
      <c r="A14" t="s">
        <v>7</v>
      </c>
      <c r="B14" s="2">
        <f>ROUND(B3*0.75,0)</f>
        <v>4544</v>
      </c>
      <c r="C14" s="1">
        <f>B14/SUM($B$14:$B$20)</f>
        <v>0.14851129195672777</v>
      </c>
    </row>
    <row r="15" spans="1:3" x14ac:dyDescent="0.25">
      <c r="A15" t="s">
        <v>8</v>
      </c>
      <c r="B15" s="2">
        <f>ROUND(B4*0.65,0)</f>
        <v>3695</v>
      </c>
      <c r="C15" s="1">
        <f t="shared" ref="C15:C20" si="1">B15/SUM($B$14:$B$20)</f>
        <v>0.12076347354315782</v>
      </c>
    </row>
    <row r="16" spans="1:3" x14ac:dyDescent="0.25">
      <c r="A16" t="s">
        <v>9</v>
      </c>
      <c r="B16" s="2">
        <f>ROUND(B5*0.68,0)</f>
        <v>3905</v>
      </c>
      <c r="C16" s="1">
        <f t="shared" si="1"/>
        <v>0.12762689152531295</v>
      </c>
    </row>
    <row r="17" spans="1:3" x14ac:dyDescent="0.25">
      <c r="A17" t="s">
        <v>10</v>
      </c>
      <c r="B17" s="2">
        <f>ROUND(B6*0.6,0)</f>
        <v>3865</v>
      </c>
      <c r="C17" s="1">
        <f t="shared" si="1"/>
        <v>0.12631957381442624</v>
      </c>
    </row>
    <row r="18" spans="1:3" x14ac:dyDescent="0.25">
      <c r="A18" t="s">
        <v>11</v>
      </c>
      <c r="B18" s="2">
        <f>ROUND(B7*0.62,0)</f>
        <v>3680</v>
      </c>
      <c r="C18" s="1">
        <f t="shared" si="1"/>
        <v>0.12027322940157532</v>
      </c>
    </row>
    <row r="19" spans="1:3" x14ac:dyDescent="0.25">
      <c r="A19" t="s">
        <v>12</v>
      </c>
      <c r="B19" s="2">
        <f>ROUND(B8*0.64,0)</f>
        <v>5044</v>
      </c>
      <c r="C19" s="1">
        <f t="shared" si="1"/>
        <v>0.16485276334281138</v>
      </c>
    </row>
    <row r="20" spans="1:3" x14ac:dyDescent="0.25">
      <c r="A20" t="s">
        <v>13</v>
      </c>
      <c r="B20" s="2">
        <f t="shared" ref="B20" si="2">ROUND(B9*0.75,0)</f>
        <v>5864</v>
      </c>
      <c r="C20" s="1">
        <f t="shared" si="1"/>
        <v>0.19165277641598849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inserting charts</vt:lpstr>
      <vt:lpstr>pivot chart data</vt:lpstr>
      <vt:lpstr>Chart template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Guilfoyle</dc:creator>
  <cp:lastModifiedBy>Paula Guilfoyle</cp:lastModifiedBy>
  <dcterms:created xsi:type="dcterms:W3CDTF">2020-05-10T16:12:56Z</dcterms:created>
  <dcterms:modified xsi:type="dcterms:W3CDTF">2020-11-18T20:10:48Z</dcterms:modified>
</cp:coreProperties>
</file>