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C:\Users\Paula\OneDrive\Nelson Croome\Courses\Introduction to Excel\module 4\"/>
    </mc:Choice>
  </mc:AlternateContent>
  <xr:revisionPtr revIDLastSave="38" documentId="6_{96AF5982-5D39-454A-A67A-742BDDC513C0}" xr6:coauthVersionLast="40" xr6:coauthVersionMax="40" xr10:uidLastSave="{EA8867E9-C94D-4586-8E08-B6D43FE47AD1}"/>
  <bookViews>
    <workbookView xWindow="-120" yWindow="-120" windowWidth="29040" windowHeight="15840" xr2:uid="{20A8CCBE-95F0-40EF-8B84-DD390C00C332}"/>
  </bookViews>
  <sheets>
    <sheet name="Sheet2" sheetId="2" r:id="rId1"/>
    <sheet name="Sheet1" sheetId="1" r:id="rId2"/>
  </sheets>
  <definedNames>
    <definedName name="Slicer_Product">#N/A</definedName>
  </definedNames>
  <calcPr calcId="191029"/>
  <pivotCaches>
    <pivotCache cacheId="196"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 i="1" l="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alcChain>
</file>

<file path=xl/sharedStrings.xml><?xml version="1.0" encoding="utf-8"?>
<sst xmlns="http://schemas.openxmlformats.org/spreadsheetml/2006/main" count="107" uniqueCount="30">
  <si>
    <t>Jan</t>
  </si>
  <si>
    <t>Feb</t>
  </si>
  <si>
    <t>Mar</t>
  </si>
  <si>
    <t>Apr</t>
  </si>
  <si>
    <t>May</t>
  </si>
  <si>
    <t>Jun</t>
  </si>
  <si>
    <t>Jul</t>
  </si>
  <si>
    <t>Aug</t>
  </si>
  <si>
    <t>Sep</t>
  </si>
  <si>
    <t>Oct</t>
  </si>
  <si>
    <t>Nov</t>
  </si>
  <si>
    <t>Dec</t>
  </si>
  <si>
    <t>Product 1</t>
  </si>
  <si>
    <t>Product 2</t>
  </si>
  <si>
    <t>Product 3</t>
  </si>
  <si>
    <t>Product 4</t>
  </si>
  <si>
    <t>Product 5</t>
  </si>
  <si>
    <t>Product 6</t>
  </si>
  <si>
    <t>Product 7</t>
  </si>
  <si>
    <t>Product 8</t>
  </si>
  <si>
    <t>Product 9</t>
  </si>
  <si>
    <t>Product 10</t>
  </si>
  <si>
    <t>Sales Rep</t>
  </si>
  <si>
    <t>Product</t>
  </si>
  <si>
    <t>Ava</t>
  </si>
  <si>
    <t>Dylan</t>
  </si>
  <si>
    <t>Amber</t>
  </si>
  <si>
    <t>Emily</t>
  </si>
  <si>
    <t>total</t>
  </si>
  <si>
    <t>Sum of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</si>
</sst>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applyAlignment="1">
      <alignment horizontal="center"/>
    </xf>
    <xf numFmtId="0" fontId="0" fillId="0" borderId="0" xfId="0" pivotButton="1"/>
    <xf numFmtId="0" fontId="0" fillId="0" borderId="0" xfId="0" applyNumberFormat="1"/>
  </cellXfs>
  <cellStyles count="1">
    <cellStyle name="Normal" xfId="0" builtinId="0"/>
  </cellStyles>
  <dxfs count="2">
    <dxf>
      <numFmt numFmtId="0" formatCode="General"/>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pivotCacheDefinition" Target="pivotCache/pivotCacheDefinition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[explore 2_solutions.xlsx]Sheet2!PivotTable86</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a:t>
            </a:r>
            <a:r>
              <a:rPr lang="en-US" baseline="0"/>
              <a:t> by Rep</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Sheet2!$B$3</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Sheet2!$A$4:$A$7</c:f>
              <c:strCache>
                <c:ptCount val="4"/>
                <c:pt idx="0">
                  <c:v>Amber</c:v>
                </c:pt>
                <c:pt idx="1">
                  <c:v>Ava</c:v>
                </c:pt>
                <c:pt idx="2">
                  <c:v>Dylan</c:v>
                </c:pt>
                <c:pt idx="3">
                  <c:v>Emily</c:v>
                </c:pt>
              </c:strCache>
            </c:strRef>
          </c:cat>
          <c:val>
            <c:numRef>
              <c:f>Sheet2!$B$4:$B$7</c:f>
              <c:numCache>
                <c:formatCode>General</c:formatCode>
                <c:ptCount val="4"/>
                <c:pt idx="0">
                  <c:v>47595</c:v>
                </c:pt>
                <c:pt idx="1">
                  <c:v>56025</c:v>
                </c:pt>
                <c:pt idx="2">
                  <c:v>50488</c:v>
                </c:pt>
                <c:pt idx="3">
                  <c:v>56391</c:v>
                </c:pt>
              </c:numCache>
            </c:numRef>
          </c:val>
          <c:extLst>
            <c:ext xmlns:c16="http://schemas.microsoft.com/office/drawing/2014/chart" uri="{C3380CC4-5D6E-409C-BE32-E72D297353CC}">
              <c16:uniqueId val="{00000000-E906-4B79-B2B0-DE5C0A4FC10F}"/>
            </c:ext>
          </c:extLst>
        </c:ser>
        <c:dLbls>
          <c:dLblPos val="outEnd"/>
          <c:showLegendKey val="0"/>
          <c:showVal val="1"/>
          <c:showCatName val="0"/>
          <c:showSerName val="0"/>
          <c:showPercent val="0"/>
          <c:showBubbleSize val="0"/>
        </c:dLbls>
        <c:gapWidth val="219"/>
        <c:overlap val="-27"/>
        <c:axId val="1219512488"/>
        <c:axId val="712121552"/>
      </c:barChart>
      <c:catAx>
        <c:axId val="1219512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2121552"/>
        <c:crosses val="autoZero"/>
        <c:auto val="1"/>
        <c:lblAlgn val="ctr"/>
        <c:lblOffset val="100"/>
        <c:noMultiLvlLbl val="0"/>
      </c:catAx>
      <c:valAx>
        <c:axId val="712121552"/>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19512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47625</xdr:colOff>
      <xdr:row>1</xdr:row>
      <xdr:rowOff>52387</xdr:rowOff>
    </xdr:from>
    <xdr:to>
      <xdr:col>9</xdr:col>
      <xdr:colOff>352425</xdr:colOff>
      <xdr:row>15</xdr:row>
      <xdr:rowOff>128587</xdr:rowOff>
    </xdr:to>
    <xdr:graphicFrame macro="">
      <xdr:nvGraphicFramePr>
        <xdr:cNvPr id="2" name="Chart 1">
          <a:extLst>
            <a:ext uri="{FF2B5EF4-FFF2-40B4-BE49-F238E27FC236}">
              <a16:creationId xmlns:a16="http://schemas.microsoft.com/office/drawing/2014/main" id="{AAE22A23-C04B-4AE6-B066-5BFCEBB5DA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133350</xdr:colOff>
      <xdr:row>2</xdr:row>
      <xdr:rowOff>95250</xdr:rowOff>
    </xdr:from>
    <xdr:to>
      <xdr:col>13</xdr:col>
      <xdr:colOff>133350</xdr:colOff>
      <xdr:row>15</xdr:row>
      <xdr:rowOff>142875</xdr:rowOff>
    </xdr:to>
    <mc:AlternateContent xmlns:mc="http://schemas.openxmlformats.org/markup-compatibility/2006" xmlns:a14="http://schemas.microsoft.com/office/drawing/2010/main">
      <mc:Choice Requires="a14">
        <xdr:graphicFrame macro="">
          <xdr:nvGraphicFramePr>
            <xdr:cNvPr id="3" name="Product">
              <a:extLst>
                <a:ext uri="{FF2B5EF4-FFF2-40B4-BE49-F238E27FC236}">
                  <a16:creationId xmlns:a16="http://schemas.microsoft.com/office/drawing/2014/main" id="{0404C1C7-A866-48EA-9E98-AE9122C00A66}"/>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6572250" y="476250"/>
              <a:ext cx="1828800" cy="2524125"/>
            </a:xfrm>
            <a:prstGeom prst="rect">
              <a:avLst/>
            </a:prstGeom>
            <a:solidFill>
              <a:prstClr val="white"/>
            </a:solidFill>
            <a:ln w="1">
              <a:solidFill>
                <a:prstClr val="green"/>
              </a:solidFill>
            </a:ln>
          </xdr:spPr>
          <xdr:txBody>
            <a:bodyPr vertOverflow="clip" horzOverflow="clip"/>
            <a:lstStyle/>
            <a:p>
              <a:r>
                <a:rPr lang="en-IE"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aula Guilfoyle" refreshedDate="43530.524573148148" createdVersion="6" refreshedVersion="6" minRefreshableVersion="3" recordCount="40" xr:uid="{379BC894-6738-407D-ADF1-991B1884FF07}">
  <cacheSource type="worksheet">
    <worksheetSource name="Table1"/>
  </cacheSource>
  <cacheFields count="15">
    <cacheField name="Product" numFmtId="0">
      <sharedItems count="10">
        <s v="Product 1"/>
        <s v="Product 2"/>
        <s v="Product 3"/>
        <s v="Product 4"/>
        <s v="Product 5"/>
        <s v="Product 6"/>
        <s v="Product 7"/>
        <s v="Product 8"/>
        <s v="Product 9"/>
        <s v="Product 10"/>
      </sharedItems>
    </cacheField>
    <cacheField name="Sales Rep" numFmtId="0">
      <sharedItems count="4">
        <s v="Ava"/>
        <s v="Dylan"/>
        <s v="Amber"/>
        <s v="Emily"/>
      </sharedItems>
    </cacheField>
    <cacheField name="Jan" numFmtId="0">
      <sharedItems containsSemiMixedTypes="0" containsString="0" containsNumber="1" containsInteger="1" minValue="2821" maxValue="7423"/>
    </cacheField>
    <cacheField name="Feb" numFmtId="0">
      <sharedItems containsSemiMixedTypes="0" containsString="0" containsNumber="1" containsInteger="1" minValue="2559" maxValue="7347"/>
    </cacheField>
    <cacheField name="Mar" numFmtId="0">
      <sharedItems containsSemiMixedTypes="0" containsString="0" containsNumber="1" containsInteger="1" minValue="2572" maxValue="7281"/>
    </cacheField>
    <cacheField name="Apr" numFmtId="0">
      <sharedItems containsSemiMixedTypes="0" containsString="0" containsNumber="1" containsInteger="1" minValue="2504" maxValue="7183"/>
    </cacheField>
    <cacheField name="May" numFmtId="0">
      <sharedItems containsSemiMixedTypes="0" containsString="0" containsNumber="1" containsInteger="1" minValue="2576" maxValue="7331"/>
    </cacheField>
    <cacheField name="Jun" numFmtId="0">
      <sharedItems containsSemiMixedTypes="0" containsString="0" containsNumber="1" containsInteger="1" minValue="2638" maxValue="7352"/>
    </cacheField>
    <cacheField name="Jul" numFmtId="0">
      <sharedItems containsSemiMixedTypes="0" containsString="0" containsNumber="1" containsInteger="1" minValue="2568" maxValue="7463"/>
    </cacheField>
    <cacheField name="Aug" numFmtId="0">
      <sharedItems containsSemiMixedTypes="0" containsString="0" containsNumber="1" containsInteger="1" minValue="2591" maxValue="7424"/>
    </cacheField>
    <cacheField name="Sep" numFmtId="0">
      <sharedItems containsSemiMixedTypes="0" containsString="0" containsNumber="1" containsInteger="1" minValue="2506" maxValue="7374"/>
    </cacheField>
    <cacheField name="Oct" numFmtId="0">
      <sharedItems containsSemiMixedTypes="0" containsString="0" containsNumber="1" containsInteger="1" minValue="2780" maxValue="7056"/>
    </cacheField>
    <cacheField name="Nov" numFmtId="0">
      <sharedItems containsSemiMixedTypes="0" containsString="0" containsNumber="1" containsInteger="1" minValue="2753" maxValue="7441"/>
    </cacheField>
    <cacheField name="Dec" numFmtId="0">
      <sharedItems containsSemiMixedTypes="0" containsString="0" containsNumber="1" containsInteger="1" minValue="2756" maxValue="7439"/>
    </cacheField>
    <cacheField name="total" numFmtId="0">
      <sharedItems containsSemiMixedTypes="0" containsString="0" containsNumber="1" containsInteger="1" minValue="47595" maxValue="70183"/>
    </cacheField>
  </cacheFields>
  <extLst>
    <ext xmlns:x14="http://schemas.microsoft.com/office/spreadsheetml/2009/9/main" uri="{725AE2AE-9491-48be-B2B4-4EB974FC3084}">
      <x14:pivotCacheDefinition pivotCacheId="720978338"/>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
  <r>
    <x v="0"/>
    <x v="0"/>
    <n v="4983"/>
    <n v="3468"/>
    <n v="6943"/>
    <n v="6295"/>
    <n v="5111"/>
    <n v="6000"/>
    <n v="5306"/>
    <n v="4054"/>
    <n v="6507"/>
    <n v="4327"/>
    <n v="4588"/>
    <n v="6776"/>
    <n v="64358"/>
  </r>
  <r>
    <x v="1"/>
    <x v="0"/>
    <n v="4500"/>
    <n v="5246"/>
    <n v="4813"/>
    <n v="2964"/>
    <n v="6676"/>
    <n v="7082"/>
    <n v="4855"/>
    <n v="4617"/>
    <n v="4973"/>
    <n v="3610"/>
    <n v="5041"/>
    <n v="5585"/>
    <n v="59962"/>
  </r>
  <r>
    <x v="2"/>
    <x v="0"/>
    <n v="5185"/>
    <n v="3154"/>
    <n v="3547"/>
    <n v="3462"/>
    <n v="3126"/>
    <n v="2934"/>
    <n v="6738"/>
    <n v="5622"/>
    <n v="5800"/>
    <n v="5537"/>
    <n v="6917"/>
    <n v="6077"/>
    <n v="58099"/>
  </r>
  <r>
    <x v="3"/>
    <x v="0"/>
    <n v="7191"/>
    <n v="7070"/>
    <n v="5701"/>
    <n v="4665"/>
    <n v="3038"/>
    <n v="7349"/>
    <n v="4518"/>
    <n v="3560"/>
    <n v="4441"/>
    <n v="5442"/>
    <n v="4326"/>
    <n v="5705"/>
    <n v="63006"/>
  </r>
  <r>
    <x v="4"/>
    <x v="0"/>
    <n v="2896"/>
    <n v="6587"/>
    <n v="7280"/>
    <n v="5804"/>
    <n v="2621"/>
    <n v="2638"/>
    <n v="3352"/>
    <n v="5186"/>
    <n v="5006"/>
    <n v="6935"/>
    <n v="5423"/>
    <n v="5455"/>
    <n v="59183"/>
  </r>
  <r>
    <x v="5"/>
    <x v="0"/>
    <n v="5319"/>
    <n v="3732"/>
    <n v="5698"/>
    <n v="3967"/>
    <n v="4016"/>
    <n v="5587"/>
    <n v="4578"/>
    <n v="3418"/>
    <n v="7097"/>
    <n v="4249"/>
    <n v="6748"/>
    <n v="2756"/>
    <n v="57165"/>
  </r>
  <r>
    <x v="6"/>
    <x v="0"/>
    <n v="3805"/>
    <n v="6546"/>
    <n v="3731"/>
    <n v="3988"/>
    <n v="4237"/>
    <n v="2645"/>
    <n v="6304"/>
    <n v="4632"/>
    <n v="2640"/>
    <n v="4978"/>
    <n v="5724"/>
    <n v="6795"/>
    <n v="56025"/>
  </r>
  <r>
    <x v="7"/>
    <x v="0"/>
    <n v="3822"/>
    <n v="5055"/>
    <n v="6017"/>
    <n v="4613"/>
    <n v="5657"/>
    <n v="4159"/>
    <n v="5873"/>
    <n v="2591"/>
    <n v="5532"/>
    <n v="6529"/>
    <n v="6746"/>
    <n v="2907"/>
    <n v="59501"/>
  </r>
  <r>
    <x v="8"/>
    <x v="0"/>
    <n v="7149"/>
    <n v="6762"/>
    <n v="2969"/>
    <n v="2510"/>
    <n v="4591"/>
    <n v="7220"/>
    <n v="7463"/>
    <n v="3204"/>
    <n v="6268"/>
    <n v="4736"/>
    <n v="4401"/>
    <n v="6417"/>
    <n v="63690"/>
  </r>
  <r>
    <x v="9"/>
    <x v="0"/>
    <n v="6432"/>
    <n v="4726"/>
    <n v="2623"/>
    <n v="2504"/>
    <n v="3622"/>
    <n v="5738"/>
    <n v="3557"/>
    <n v="6619"/>
    <n v="6832"/>
    <n v="3301"/>
    <n v="7331"/>
    <n v="6558"/>
    <n v="59843"/>
  </r>
  <r>
    <x v="0"/>
    <x v="1"/>
    <n v="6489"/>
    <n v="6098"/>
    <n v="5726"/>
    <n v="6687"/>
    <n v="5816"/>
    <n v="6458"/>
    <n v="2770"/>
    <n v="7424"/>
    <n v="3693"/>
    <n v="6546"/>
    <n v="6600"/>
    <n v="5876"/>
    <n v="70183"/>
  </r>
  <r>
    <x v="1"/>
    <x v="1"/>
    <n v="4294"/>
    <n v="3198"/>
    <n v="7052"/>
    <n v="6782"/>
    <n v="3399"/>
    <n v="4137"/>
    <n v="6709"/>
    <n v="3566"/>
    <n v="2727"/>
    <n v="3738"/>
    <n v="2947"/>
    <n v="7274"/>
    <n v="55823"/>
  </r>
  <r>
    <x v="2"/>
    <x v="1"/>
    <n v="4293"/>
    <n v="5048"/>
    <n v="3800"/>
    <n v="6554"/>
    <n v="6218"/>
    <n v="3663"/>
    <n v="4969"/>
    <n v="4368"/>
    <n v="3931"/>
    <n v="4978"/>
    <n v="5438"/>
    <n v="6304"/>
    <n v="59564"/>
  </r>
  <r>
    <x v="3"/>
    <x v="1"/>
    <n v="6628"/>
    <n v="6947"/>
    <n v="5963"/>
    <n v="2718"/>
    <n v="4917"/>
    <n v="6879"/>
    <n v="3435"/>
    <n v="5873"/>
    <n v="3257"/>
    <n v="3044"/>
    <n v="3540"/>
    <n v="3873"/>
    <n v="57074"/>
  </r>
  <r>
    <x v="4"/>
    <x v="1"/>
    <n v="4679"/>
    <n v="6376"/>
    <n v="3686"/>
    <n v="6561"/>
    <n v="5031"/>
    <n v="7352"/>
    <n v="4081"/>
    <n v="7133"/>
    <n v="3897"/>
    <n v="6582"/>
    <n v="4930"/>
    <n v="6713"/>
    <n v="67021"/>
  </r>
  <r>
    <x v="5"/>
    <x v="1"/>
    <n v="2821"/>
    <n v="5282"/>
    <n v="5860"/>
    <n v="6921"/>
    <n v="5437"/>
    <n v="5954"/>
    <n v="3792"/>
    <n v="4234"/>
    <n v="2836"/>
    <n v="6559"/>
    <n v="7441"/>
    <n v="7439"/>
    <n v="64576"/>
  </r>
  <r>
    <x v="6"/>
    <x v="1"/>
    <n v="4748"/>
    <n v="3086"/>
    <n v="2572"/>
    <n v="6125"/>
    <n v="4582"/>
    <n v="5495"/>
    <n v="2823"/>
    <n v="6996"/>
    <n v="3568"/>
    <n v="2960"/>
    <n v="4093"/>
    <n v="3440"/>
    <n v="50488"/>
  </r>
  <r>
    <x v="7"/>
    <x v="1"/>
    <n v="5680"/>
    <n v="7347"/>
    <n v="5878"/>
    <n v="5194"/>
    <n v="3534"/>
    <n v="5878"/>
    <n v="3877"/>
    <n v="2652"/>
    <n v="5940"/>
    <n v="3468"/>
    <n v="5078"/>
    <n v="2824"/>
    <n v="57350"/>
  </r>
  <r>
    <x v="8"/>
    <x v="1"/>
    <n v="3655"/>
    <n v="7340"/>
    <n v="6215"/>
    <n v="2509"/>
    <n v="4866"/>
    <n v="5916"/>
    <n v="5868"/>
    <n v="7351"/>
    <n v="4757"/>
    <n v="4202"/>
    <n v="6375"/>
    <n v="5591"/>
    <n v="64645"/>
  </r>
  <r>
    <x v="9"/>
    <x v="1"/>
    <n v="4556"/>
    <n v="4535"/>
    <n v="4181"/>
    <n v="4712"/>
    <n v="5351"/>
    <n v="3069"/>
    <n v="4320"/>
    <n v="6609"/>
    <n v="5499"/>
    <n v="3641"/>
    <n v="5689"/>
    <n v="3386"/>
    <n v="55548"/>
  </r>
  <r>
    <x v="0"/>
    <x v="2"/>
    <n v="6407"/>
    <n v="6325"/>
    <n v="3656"/>
    <n v="5676"/>
    <n v="6756"/>
    <n v="5758"/>
    <n v="5151"/>
    <n v="5146"/>
    <n v="7374"/>
    <n v="4881"/>
    <n v="3563"/>
    <n v="4887"/>
    <n v="65580"/>
  </r>
  <r>
    <x v="1"/>
    <x v="2"/>
    <n v="4087"/>
    <n v="5910"/>
    <n v="3479"/>
    <n v="2668"/>
    <n v="2624"/>
    <n v="4265"/>
    <n v="2568"/>
    <n v="4611"/>
    <n v="3281"/>
    <n v="6708"/>
    <n v="5568"/>
    <n v="4138"/>
    <n v="49907"/>
  </r>
  <r>
    <x v="2"/>
    <x v="2"/>
    <n v="5399"/>
    <n v="5678"/>
    <n v="4295"/>
    <n v="4627"/>
    <n v="5981"/>
    <n v="7218"/>
    <n v="3277"/>
    <n v="4852"/>
    <n v="4132"/>
    <n v="3992"/>
    <n v="7382"/>
    <n v="7214"/>
    <n v="64047"/>
  </r>
  <r>
    <x v="3"/>
    <x v="2"/>
    <n v="4268"/>
    <n v="6338"/>
    <n v="3093"/>
    <n v="6640"/>
    <n v="5283"/>
    <n v="3418"/>
    <n v="4731"/>
    <n v="3784"/>
    <n v="7299"/>
    <n v="6259"/>
    <n v="3415"/>
    <n v="6443"/>
    <n v="60971"/>
  </r>
  <r>
    <x v="4"/>
    <x v="2"/>
    <n v="7423"/>
    <n v="3054"/>
    <n v="6556"/>
    <n v="4082"/>
    <n v="7331"/>
    <n v="4197"/>
    <n v="5992"/>
    <n v="5573"/>
    <n v="2698"/>
    <n v="7056"/>
    <n v="4914"/>
    <n v="4683"/>
    <n v="63559"/>
  </r>
  <r>
    <x v="5"/>
    <x v="2"/>
    <n v="3047"/>
    <n v="4711"/>
    <n v="6340"/>
    <n v="7183"/>
    <n v="4839"/>
    <n v="6203"/>
    <n v="4912"/>
    <n v="2605"/>
    <n v="4164"/>
    <n v="2830"/>
    <n v="7227"/>
    <n v="3211"/>
    <n v="57272"/>
  </r>
  <r>
    <x v="6"/>
    <x v="2"/>
    <n v="3423"/>
    <n v="5324"/>
    <n v="4544"/>
    <n v="4675"/>
    <n v="4895"/>
    <n v="2753"/>
    <n v="2831"/>
    <n v="6130"/>
    <n v="2669"/>
    <n v="2831"/>
    <n v="4346"/>
    <n v="3174"/>
    <n v="47595"/>
  </r>
  <r>
    <x v="7"/>
    <x v="2"/>
    <n v="3163"/>
    <n v="3041"/>
    <n v="2806"/>
    <n v="4415"/>
    <n v="5691"/>
    <n v="7053"/>
    <n v="7022"/>
    <n v="5784"/>
    <n v="6679"/>
    <n v="2780"/>
    <n v="6332"/>
    <n v="3850"/>
    <n v="58616"/>
  </r>
  <r>
    <x v="8"/>
    <x v="2"/>
    <n v="2865"/>
    <n v="4964"/>
    <n v="6519"/>
    <n v="2845"/>
    <n v="5556"/>
    <n v="2765"/>
    <n v="3564"/>
    <n v="2678"/>
    <n v="7172"/>
    <n v="4196"/>
    <n v="5510"/>
    <n v="4313"/>
    <n v="52947"/>
  </r>
  <r>
    <x v="9"/>
    <x v="2"/>
    <n v="4846"/>
    <n v="3410"/>
    <n v="4300"/>
    <n v="6798"/>
    <n v="7091"/>
    <n v="3161"/>
    <n v="4396"/>
    <n v="4575"/>
    <n v="6552"/>
    <n v="6057"/>
    <n v="2753"/>
    <n v="6353"/>
    <n v="60292"/>
  </r>
  <r>
    <x v="0"/>
    <x v="3"/>
    <n v="4902"/>
    <n v="3992"/>
    <n v="2853"/>
    <n v="6946"/>
    <n v="5504"/>
    <n v="5480"/>
    <n v="6923"/>
    <n v="6613"/>
    <n v="2881"/>
    <n v="2938"/>
    <n v="5463"/>
    <n v="5499"/>
    <n v="59994"/>
  </r>
  <r>
    <x v="1"/>
    <x v="3"/>
    <n v="4826"/>
    <n v="6147"/>
    <n v="4297"/>
    <n v="2840"/>
    <n v="4513"/>
    <n v="6193"/>
    <n v="6100"/>
    <n v="3150"/>
    <n v="5305"/>
    <n v="5802"/>
    <n v="6000"/>
    <n v="6087"/>
    <n v="61260"/>
  </r>
  <r>
    <x v="2"/>
    <x v="3"/>
    <n v="6719"/>
    <n v="3950"/>
    <n v="5684"/>
    <n v="2669"/>
    <n v="3085"/>
    <n v="4950"/>
    <n v="3021"/>
    <n v="5499"/>
    <n v="4374"/>
    <n v="2787"/>
    <n v="4737"/>
    <n v="6062"/>
    <n v="53537"/>
  </r>
  <r>
    <x v="3"/>
    <x v="3"/>
    <n v="3924"/>
    <n v="2559"/>
    <n v="6312"/>
    <n v="5897"/>
    <n v="2576"/>
    <n v="4730"/>
    <n v="5894"/>
    <n v="6295"/>
    <n v="6540"/>
    <n v="5475"/>
    <n v="5159"/>
    <n v="3640"/>
    <n v="59001"/>
  </r>
  <r>
    <x v="4"/>
    <x v="3"/>
    <n v="5283"/>
    <n v="2912"/>
    <n v="4555"/>
    <n v="4722"/>
    <n v="3241"/>
    <n v="2961"/>
    <n v="2969"/>
    <n v="6835"/>
    <n v="3933"/>
    <n v="7013"/>
    <n v="4294"/>
    <n v="2944"/>
    <n v="51662"/>
  </r>
  <r>
    <x v="5"/>
    <x v="3"/>
    <n v="4736"/>
    <n v="5077"/>
    <n v="3484"/>
    <n v="2676"/>
    <n v="7047"/>
    <n v="4455"/>
    <n v="6322"/>
    <n v="5614"/>
    <n v="5667"/>
    <n v="6784"/>
    <n v="6724"/>
    <n v="7122"/>
    <n v="65708"/>
  </r>
  <r>
    <x v="6"/>
    <x v="3"/>
    <n v="3810"/>
    <n v="5166"/>
    <n v="7144"/>
    <n v="5797"/>
    <n v="4804"/>
    <n v="2743"/>
    <n v="4395"/>
    <n v="6246"/>
    <n v="2978"/>
    <n v="3591"/>
    <n v="5454"/>
    <n v="4263"/>
    <n v="56391"/>
  </r>
  <r>
    <x v="7"/>
    <x v="3"/>
    <n v="7237"/>
    <n v="5129"/>
    <n v="7281"/>
    <n v="4980"/>
    <n v="6442"/>
    <n v="6368"/>
    <n v="4348"/>
    <n v="4086"/>
    <n v="3708"/>
    <n v="6847"/>
    <n v="5782"/>
    <n v="4515"/>
    <n v="66723"/>
  </r>
  <r>
    <x v="8"/>
    <x v="3"/>
    <n v="5557"/>
    <n v="2917"/>
    <n v="3732"/>
    <n v="5063"/>
    <n v="2905"/>
    <n v="2819"/>
    <n v="5107"/>
    <n v="6640"/>
    <n v="2506"/>
    <n v="5061"/>
    <n v="6743"/>
    <n v="3170"/>
    <n v="52220"/>
  </r>
  <r>
    <x v="9"/>
    <x v="3"/>
    <n v="2962"/>
    <n v="4727"/>
    <n v="4146"/>
    <n v="6795"/>
    <n v="5290"/>
    <n v="5772"/>
    <n v="3217"/>
    <n v="4310"/>
    <n v="6705"/>
    <n v="5370"/>
    <n v="4736"/>
    <n v="7251"/>
    <n v="6128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5B23212-96D6-4B5C-8267-29A880FB0EA1}" name="PivotTable86" cacheId="196" applyNumberFormats="0" applyBorderFormats="0" applyFontFormats="0" applyPatternFormats="0" applyAlignmentFormats="0" applyWidthHeightFormats="1" dataCaption="Values" updatedVersion="6" minRefreshableVersion="3" useAutoFormatting="1" rowGrandTotals="0" colGrandTotals="0" itemPrintTitles="1" createdVersion="6" indent="0" compact="0" compactData="0" multipleFieldFilters="0" chartFormat="1">
  <location ref="A3:B7" firstHeaderRow="1" firstDataRow="1" firstDataCol="1"/>
  <pivotFields count="15">
    <pivotField compact="0" outline="0" showAll="0" defaultSubtotal="0">
      <items count="10">
        <item h="1" x="0"/>
        <item h="1" x="9"/>
        <item h="1" x="1"/>
        <item h="1" x="2"/>
        <item h="1" x="3"/>
        <item h="1" x="4"/>
        <item h="1" x="5"/>
        <item x="6"/>
        <item h="1" x="7"/>
        <item h="1" x="8"/>
      </items>
      <extLst>
        <ext xmlns:x14="http://schemas.microsoft.com/office/spreadsheetml/2009/9/main" uri="{2946ED86-A175-432a-8AC1-64E0C546D7DE}">
          <x14:pivotField fillDownLabels="1"/>
        </ext>
      </extLst>
    </pivotField>
    <pivotField axis="axisRow" compact="0" outline="0" showAll="0" defaultSubtotal="0">
      <items count="4">
        <item x="2"/>
        <item x="0"/>
        <item x="1"/>
        <item x="3"/>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s>
  <rowFields count="1">
    <field x="1"/>
  </rowFields>
  <rowItems count="4">
    <i>
      <x/>
    </i>
    <i>
      <x v="1"/>
    </i>
    <i>
      <x v="2"/>
    </i>
    <i>
      <x v="3"/>
    </i>
  </rowItems>
  <colItems count="1">
    <i/>
  </colItems>
  <dataFields count="1">
    <dataField name="Sum of total" fld="14"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 xr10:uid="{B1B8B17C-D558-4EA8-B4B2-D9B7F786F7FC}" sourceName="Product">
  <pivotTables>
    <pivotTable tabId="2" name="PivotTable86"/>
  </pivotTables>
  <data>
    <tabular pivotCacheId="720978338">
      <items count="10">
        <i x="0"/>
        <i x="9"/>
        <i x="1"/>
        <i x="2"/>
        <i x="3"/>
        <i x="4"/>
        <i x="5"/>
        <i x="6" s="1"/>
        <i x="7"/>
        <i x="8"/>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 xr10:uid="{152DC6E9-834D-4A8D-AE8D-64C614634AF0}" cache="Slicer_Product" caption="Product"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A97402C-240A-4C12-8CCD-ED3EAD4AF05F}" name="Table1" displayName="Table1" ref="A1:O41" totalsRowShown="0" headerRowDxfId="1">
  <autoFilter ref="A1:O41" xr:uid="{D70E271D-DC33-4C05-BA09-9EA3394EC98B}"/>
  <tableColumns count="15">
    <tableColumn id="1" xr3:uid="{F3CB2A80-3DF4-4CAE-A8A4-B09FB885DBA0}" name="Product"/>
    <tableColumn id="2" xr3:uid="{E922F508-2160-468B-9284-5FABE6D756D0}" name="Sales Rep"/>
    <tableColumn id="3" xr3:uid="{FD16595E-F546-4A81-A917-7F2F084A6970}" name="Jan"/>
    <tableColumn id="4" xr3:uid="{51ABFF4E-F5C3-4EFF-8C33-93EFE64867BC}" name="Feb"/>
    <tableColumn id="5" xr3:uid="{8FE3864F-070F-4A92-BB18-ADF5DC6F85A4}" name="Mar"/>
    <tableColumn id="6" xr3:uid="{D1AB04E5-5EAE-4CB3-B6C9-3D067F9F356E}" name="Apr"/>
    <tableColumn id="7" xr3:uid="{EFFBBF29-E6C5-4DEA-ADCF-46D706F3C670}" name="May"/>
    <tableColumn id="8" xr3:uid="{532F1453-4072-42CD-A50E-673078F14C3D}" name="Jun"/>
    <tableColumn id="9" xr3:uid="{41E25531-4C05-4BE8-B0CB-D51AE99A6327}" name="Jul"/>
    <tableColumn id="10" xr3:uid="{934B7752-7049-467F-B32D-30EEE5473F25}" name="Aug"/>
    <tableColumn id="11" xr3:uid="{015EB01D-BA0C-4E48-A3C3-AE6D75A24067}" name="Sep"/>
    <tableColumn id="12" xr3:uid="{E5A3C959-FEBA-46E2-B5F5-E3E511D0C805}" name="Oct"/>
    <tableColumn id="13" xr3:uid="{6EE9D214-2AEA-43E1-8B24-7F69A992E7C0}" name="Nov"/>
    <tableColumn id="14" xr3:uid="{930A95B7-56A5-4C72-B865-1F0BDEAA91F4}" name="Dec"/>
    <tableColumn id="15" xr3:uid="{A639BD5F-692D-4510-AC74-4C5EF3DC61AC}" name="total" dataDxfId="0">
      <calculatedColumnFormula>SUM(Table1[[#This Row],[Jan]:[Dec]])</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DEC90-1F37-4727-92D8-28C67C1D0CA1}">
  <dimension ref="A3:B7"/>
  <sheetViews>
    <sheetView tabSelected="1" workbookViewId="0">
      <selection activeCell="F24" sqref="F24"/>
    </sheetView>
  </sheetViews>
  <sheetFormatPr defaultRowHeight="15" x14ac:dyDescent="0.25"/>
  <cols>
    <col min="1" max="2" width="11.7109375" bestFit="1" customWidth="1"/>
  </cols>
  <sheetData>
    <row r="3" spans="1:2" x14ac:dyDescent="0.25">
      <c r="A3" s="2" t="s">
        <v>22</v>
      </c>
      <c r="B3" t="s">
        <v>29</v>
      </c>
    </row>
    <row r="4" spans="1:2" x14ac:dyDescent="0.25">
      <c r="A4" t="s">
        <v>26</v>
      </c>
      <c r="B4" s="3">
        <v>47595</v>
      </c>
    </row>
    <row r="5" spans="1:2" x14ac:dyDescent="0.25">
      <c r="A5" t="s">
        <v>24</v>
      </c>
      <c r="B5" s="3">
        <v>56025</v>
      </c>
    </row>
    <row r="6" spans="1:2" x14ac:dyDescent="0.25">
      <c r="A6" t="s">
        <v>25</v>
      </c>
      <c r="B6" s="3">
        <v>50488</v>
      </c>
    </row>
    <row r="7" spans="1:2" x14ac:dyDescent="0.25">
      <c r="A7" t="s">
        <v>27</v>
      </c>
      <c r="B7" s="3">
        <v>56391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87F34-5A04-4B70-B1CC-10E7D45F9C2C}">
  <dimension ref="A1:O41"/>
  <sheetViews>
    <sheetView workbookViewId="0">
      <selection activeCell="O3" sqref="O3"/>
    </sheetView>
  </sheetViews>
  <sheetFormatPr defaultRowHeight="15" x14ac:dyDescent="0.25"/>
  <cols>
    <col min="1" max="1" width="10.28515625" bestFit="1" customWidth="1"/>
    <col min="2" max="2" width="11.5703125" customWidth="1"/>
  </cols>
  <sheetData>
    <row r="1" spans="1:15" x14ac:dyDescent="0.25">
      <c r="A1" s="1" t="s">
        <v>23</v>
      </c>
      <c r="B1" s="1" t="s">
        <v>22</v>
      </c>
      <c r="C1" s="1" t="s">
        <v>0</v>
      </c>
      <c r="D1" s="1" t="s">
        <v>1</v>
      </c>
      <c r="E1" s="1" t="s">
        <v>2</v>
      </c>
      <c r="F1" s="1" t="s">
        <v>3</v>
      </c>
      <c r="G1" s="1" t="s">
        <v>4</v>
      </c>
      <c r="H1" s="1" t="s">
        <v>5</v>
      </c>
      <c r="I1" s="1" t="s">
        <v>6</v>
      </c>
      <c r="J1" s="1" t="s">
        <v>7</v>
      </c>
      <c r="K1" s="1" t="s">
        <v>8</v>
      </c>
      <c r="L1" s="1" t="s">
        <v>9</v>
      </c>
      <c r="M1" s="1" t="s">
        <v>10</v>
      </c>
      <c r="N1" s="1" t="s">
        <v>11</v>
      </c>
      <c r="O1" s="1" t="s">
        <v>28</v>
      </c>
    </row>
    <row r="2" spans="1:15" x14ac:dyDescent="0.25">
      <c r="A2" t="s">
        <v>12</v>
      </c>
      <c r="B2" t="s">
        <v>24</v>
      </c>
      <c r="C2">
        <v>4983</v>
      </c>
      <c r="D2">
        <v>3468</v>
      </c>
      <c r="E2">
        <v>6943</v>
      </c>
      <c r="F2">
        <v>6295</v>
      </c>
      <c r="G2">
        <v>5111</v>
      </c>
      <c r="H2">
        <v>6000</v>
      </c>
      <c r="I2">
        <v>5306</v>
      </c>
      <c r="J2">
        <v>4054</v>
      </c>
      <c r="K2">
        <v>6507</v>
      </c>
      <c r="L2">
        <v>4327</v>
      </c>
      <c r="M2">
        <v>4588</v>
      </c>
      <c r="N2">
        <v>6776</v>
      </c>
      <c r="O2">
        <f>SUM(Table1[[#This Row],[Jan]:[Dec]])</f>
        <v>64358</v>
      </c>
    </row>
    <row r="3" spans="1:15" x14ac:dyDescent="0.25">
      <c r="A3" t="s">
        <v>13</v>
      </c>
      <c r="B3" t="s">
        <v>24</v>
      </c>
      <c r="C3">
        <v>4500</v>
      </c>
      <c r="D3">
        <v>5246</v>
      </c>
      <c r="E3">
        <v>4813</v>
      </c>
      <c r="F3">
        <v>2964</v>
      </c>
      <c r="G3">
        <v>6676</v>
      </c>
      <c r="H3">
        <v>7082</v>
      </c>
      <c r="I3">
        <v>4855</v>
      </c>
      <c r="J3">
        <v>4617</v>
      </c>
      <c r="K3">
        <v>4973</v>
      </c>
      <c r="L3">
        <v>3610</v>
      </c>
      <c r="M3">
        <v>5041</v>
      </c>
      <c r="N3">
        <v>5585</v>
      </c>
      <c r="O3">
        <f>SUM(Table1[[#This Row],[Jan]:[Dec]])</f>
        <v>59962</v>
      </c>
    </row>
    <row r="4" spans="1:15" x14ac:dyDescent="0.25">
      <c r="A4" t="s">
        <v>14</v>
      </c>
      <c r="B4" t="s">
        <v>24</v>
      </c>
      <c r="C4">
        <v>5185</v>
      </c>
      <c r="D4">
        <v>3154</v>
      </c>
      <c r="E4">
        <v>3547</v>
      </c>
      <c r="F4">
        <v>3462</v>
      </c>
      <c r="G4">
        <v>3126</v>
      </c>
      <c r="H4">
        <v>2934</v>
      </c>
      <c r="I4">
        <v>6738</v>
      </c>
      <c r="J4">
        <v>5622</v>
      </c>
      <c r="K4">
        <v>5800</v>
      </c>
      <c r="L4">
        <v>5537</v>
      </c>
      <c r="M4">
        <v>6917</v>
      </c>
      <c r="N4">
        <v>6077</v>
      </c>
      <c r="O4">
        <f>SUM(Table1[[#This Row],[Jan]:[Dec]])</f>
        <v>58099</v>
      </c>
    </row>
    <row r="5" spans="1:15" x14ac:dyDescent="0.25">
      <c r="A5" t="s">
        <v>15</v>
      </c>
      <c r="B5" t="s">
        <v>24</v>
      </c>
      <c r="C5">
        <v>7191</v>
      </c>
      <c r="D5">
        <v>7070</v>
      </c>
      <c r="E5">
        <v>5701</v>
      </c>
      <c r="F5">
        <v>4665</v>
      </c>
      <c r="G5">
        <v>3038</v>
      </c>
      <c r="H5">
        <v>7349</v>
      </c>
      <c r="I5">
        <v>4518</v>
      </c>
      <c r="J5">
        <v>3560</v>
      </c>
      <c r="K5">
        <v>4441</v>
      </c>
      <c r="L5">
        <v>5442</v>
      </c>
      <c r="M5">
        <v>4326</v>
      </c>
      <c r="N5">
        <v>5705</v>
      </c>
      <c r="O5">
        <f>SUM(Table1[[#This Row],[Jan]:[Dec]])</f>
        <v>63006</v>
      </c>
    </row>
    <row r="6" spans="1:15" x14ac:dyDescent="0.25">
      <c r="A6" t="s">
        <v>16</v>
      </c>
      <c r="B6" t="s">
        <v>24</v>
      </c>
      <c r="C6">
        <v>2896</v>
      </c>
      <c r="D6">
        <v>6587</v>
      </c>
      <c r="E6">
        <v>7280</v>
      </c>
      <c r="F6">
        <v>5804</v>
      </c>
      <c r="G6">
        <v>2621</v>
      </c>
      <c r="H6">
        <v>2638</v>
      </c>
      <c r="I6">
        <v>3352</v>
      </c>
      <c r="J6">
        <v>5186</v>
      </c>
      <c r="K6">
        <v>5006</v>
      </c>
      <c r="L6">
        <v>6935</v>
      </c>
      <c r="M6">
        <v>5423</v>
      </c>
      <c r="N6">
        <v>5455</v>
      </c>
      <c r="O6">
        <f>SUM(Table1[[#This Row],[Jan]:[Dec]])</f>
        <v>59183</v>
      </c>
    </row>
    <row r="7" spans="1:15" x14ac:dyDescent="0.25">
      <c r="A7" t="s">
        <v>17</v>
      </c>
      <c r="B7" t="s">
        <v>24</v>
      </c>
      <c r="C7">
        <v>5319</v>
      </c>
      <c r="D7">
        <v>3732</v>
      </c>
      <c r="E7">
        <v>5698</v>
      </c>
      <c r="F7">
        <v>3967</v>
      </c>
      <c r="G7">
        <v>4016</v>
      </c>
      <c r="H7">
        <v>5587</v>
      </c>
      <c r="I7">
        <v>4578</v>
      </c>
      <c r="J7">
        <v>3418</v>
      </c>
      <c r="K7">
        <v>7097</v>
      </c>
      <c r="L7">
        <v>4249</v>
      </c>
      <c r="M7">
        <v>6748</v>
      </c>
      <c r="N7">
        <v>2756</v>
      </c>
      <c r="O7">
        <f>SUM(Table1[[#This Row],[Jan]:[Dec]])</f>
        <v>57165</v>
      </c>
    </row>
    <row r="8" spans="1:15" x14ac:dyDescent="0.25">
      <c r="A8" t="s">
        <v>18</v>
      </c>
      <c r="B8" t="s">
        <v>24</v>
      </c>
      <c r="C8">
        <v>3805</v>
      </c>
      <c r="D8">
        <v>6546</v>
      </c>
      <c r="E8">
        <v>3731</v>
      </c>
      <c r="F8">
        <v>3988</v>
      </c>
      <c r="G8">
        <v>4237</v>
      </c>
      <c r="H8">
        <v>2645</v>
      </c>
      <c r="I8">
        <v>6304</v>
      </c>
      <c r="J8">
        <v>4632</v>
      </c>
      <c r="K8">
        <v>2640</v>
      </c>
      <c r="L8">
        <v>4978</v>
      </c>
      <c r="M8">
        <v>5724</v>
      </c>
      <c r="N8">
        <v>6795</v>
      </c>
      <c r="O8">
        <f>SUM(Table1[[#This Row],[Jan]:[Dec]])</f>
        <v>56025</v>
      </c>
    </row>
    <row r="9" spans="1:15" x14ac:dyDescent="0.25">
      <c r="A9" t="s">
        <v>19</v>
      </c>
      <c r="B9" t="s">
        <v>24</v>
      </c>
      <c r="C9">
        <v>3822</v>
      </c>
      <c r="D9">
        <v>5055</v>
      </c>
      <c r="E9">
        <v>6017</v>
      </c>
      <c r="F9">
        <v>4613</v>
      </c>
      <c r="G9">
        <v>5657</v>
      </c>
      <c r="H9">
        <v>4159</v>
      </c>
      <c r="I9">
        <v>5873</v>
      </c>
      <c r="J9">
        <v>2591</v>
      </c>
      <c r="K9">
        <v>5532</v>
      </c>
      <c r="L9">
        <v>6529</v>
      </c>
      <c r="M9">
        <v>6746</v>
      </c>
      <c r="N9">
        <v>2907</v>
      </c>
      <c r="O9">
        <f>SUM(Table1[[#This Row],[Jan]:[Dec]])</f>
        <v>59501</v>
      </c>
    </row>
    <row r="10" spans="1:15" x14ac:dyDescent="0.25">
      <c r="A10" t="s">
        <v>20</v>
      </c>
      <c r="B10" t="s">
        <v>24</v>
      </c>
      <c r="C10">
        <v>7149</v>
      </c>
      <c r="D10">
        <v>6762</v>
      </c>
      <c r="E10">
        <v>2969</v>
      </c>
      <c r="F10">
        <v>2510</v>
      </c>
      <c r="G10">
        <v>4591</v>
      </c>
      <c r="H10">
        <v>7220</v>
      </c>
      <c r="I10">
        <v>7463</v>
      </c>
      <c r="J10">
        <v>3204</v>
      </c>
      <c r="K10">
        <v>6268</v>
      </c>
      <c r="L10">
        <v>4736</v>
      </c>
      <c r="M10">
        <v>4401</v>
      </c>
      <c r="N10">
        <v>6417</v>
      </c>
      <c r="O10">
        <f>SUM(Table1[[#This Row],[Jan]:[Dec]])</f>
        <v>63690</v>
      </c>
    </row>
    <row r="11" spans="1:15" x14ac:dyDescent="0.25">
      <c r="A11" t="s">
        <v>21</v>
      </c>
      <c r="B11" t="s">
        <v>24</v>
      </c>
      <c r="C11">
        <v>6432</v>
      </c>
      <c r="D11">
        <v>4726</v>
      </c>
      <c r="E11">
        <v>2623</v>
      </c>
      <c r="F11">
        <v>2504</v>
      </c>
      <c r="G11">
        <v>3622</v>
      </c>
      <c r="H11">
        <v>5738</v>
      </c>
      <c r="I11">
        <v>3557</v>
      </c>
      <c r="J11">
        <v>6619</v>
      </c>
      <c r="K11">
        <v>6832</v>
      </c>
      <c r="L11">
        <v>3301</v>
      </c>
      <c r="M11">
        <v>7331</v>
      </c>
      <c r="N11">
        <v>6558</v>
      </c>
      <c r="O11">
        <f>SUM(Table1[[#This Row],[Jan]:[Dec]])</f>
        <v>59843</v>
      </c>
    </row>
    <row r="12" spans="1:15" x14ac:dyDescent="0.25">
      <c r="A12" t="s">
        <v>12</v>
      </c>
      <c r="B12" t="s">
        <v>25</v>
      </c>
      <c r="C12">
        <v>6489</v>
      </c>
      <c r="D12">
        <v>6098</v>
      </c>
      <c r="E12">
        <v>5726</v>
      </c>
      <c r="F12">
        <v>6687</v>
      </c>
      <c r="G12">
        <v>5816</v>
      </c>
      <c r="H12">
        <v>6458</v>
      </c>
      <c r="I12">
        <v>2770</v>
      </c>
      <c r="J12">
        <v>7424</v>
      </c>
      <c r="K12">
        <v>3693</v>
      </c>
      <c r="L12">
        <v>6546</v>
      </c>
      <c r="M12">
        <v>6600</v>
      </c>
      <c r="N12">
        <v>5876</v>
      </c>
      <c r="O12">
        <f>SUM(Table1[[#This Row],[Jan]:[Dec]])</f>
        <v>70183</v>
      </c>
    </row>
    <row r="13" spans="1:15" x14ac:dyDescent="0.25">
      <c r="A13" t="s">
        <v>13</v>
      </c>
      <c r="B13" t="s">
        <v>25</v>
      </c>
      <c r="C13">
        <v>4294</v>
      </c>
      <c r="D13">
        <v>3198</v>
      </c>
      <c r="E13">
        <v>7052</v>
      </c>
      <c r="F13">
        <v>6782</v>
      </c>
      <c r="G13">
        <v>3399</v>
      </c>
      <c r="H13">
        <v>4137</v>
      </c>
      <c r="I13">
        <v>6709</v>
      </c>
      <c r="J13">
        <v>3566</v>
      </c>
      <c r="K13">
        <v>2727</v>
      </c>
      <c r="L13">
        <v>3738</v>
      </c>
      <c r="M13">
        <v>2947</v>
      </c>
      <c r="N13">
        <v>7274</v>
      </c>
      <c r="O13">
        <f>SUM(Table1[[#This Row],[Jan]:[Dec]])</f>
        <v>55823</v>
      </c>
    </row>
    <row r="14" spans="1:15" x14ac:dyDescent="0.25">
      <c r="A14" t="s">
        <v>14</v>
      </c>
      <c r="B14" t="s">
        <v>25</v>
      </c>
      <c r="C14">
        <v>4293</v>
      </c>
      <c r="D14">
        <v>5048</v>
      </c>
      <c r="E14">
        <v>3800</v>
      </c>
      <c r="F14">
        <v>6554</v>
      </c>
      <c r="G14">
        <v>6218</v>
      </c>
      <c r="H14">
        <v>3663</v>
      </c>
      <c r="I14">
        <v>4969</v>
      </c>
      <c r="J14">
        <v>4368</v>
      </c>
      <c r="K14">
        <v>3931</v>
      </c>
      <c r="L14">
        <v>4978</v>
      </c>
      <c r="M14">
        <v>5438</v>
      </c>
      <c r="N14">
        <v>6304</v>
      </c>
      <c r="O14">
        <f>SUM(Table1[[#This Row],[Jan]:[Dec]])</f>
        <v>59564</v>
      </c>
    </row>
    <row r="15" spans="1:15" x14ac:dyDescent="0.25">
      <c r="A15" t="s">
        <v>15</v>
      </c>
      <c r="B15" t="s">
        <v>25</v>
      </c>
      <c r="C15">
        <v>6628</v>
      </c>
      <c r="D15">
        <v>6947</v>
      </c>
      <c r="E15">
        <v>5963</v>
      </c>
      <c r="F15">
        <v>2718</v>
      </c>
      <c r="G15">
        <v>4917</v>
      </c>
      <c r="H15">
        <v>6879</v>
      </c>
      <c r="I15">
        <v>3435</v>
      </c>
      <c r="J15">
        <v>5873</v>
      </c>
      <c r="K15">
        <v>3257</v>
      </c>
      <c r="L15">
        <v>3044</v>
      </c>
      <c r="M15">
        <v>3540</v>
      </c>
      <c r="N15">
        <v>3873</v>
      </c>
      <c r="O15">
        <f>SUM(Table1[[#This Row],[Jan]:[Dec]])</f>
        <v>57074</v>
      </c>
    </row>
    <row r="16" spans="1:15" x14ac:dyDescent="0.25">
      <c r="A16" t="s">
        <v>16</v>
      </c>
      <c r="B16" t="s">
        <v>25</v>
      </c>
      <c r="C16">
        <v>4679</v>
      </c>
      <c r="D16">
        <v>6376</v>
      </c>
      <c r="E16">
        <v>3686</v>
      </c>
      <c r="F16">
        <v>6561</v>
      </c>
      <c r="G16">
        <v>5031</v>
      </c>
      <c r="H16">
        <v>7352</v>
      </c>
      <c r="I16">
        <v>4081</v>
      </c>
      <c r="J16">
        <v>7133</v>
      </c>
      <c r="K16">
        <v>3897</v>
      </c>
      <c r="L16">
        <v>6582</v>
      </c>
      <c r="M16">
        <v>4930</v>
      </c>
      <c r="N16">
        <v>6713</v>
      </c>
      <c r="O16">
        <f>SUM(Table1[[#This Row],[Jan]:[Dec]])</f>
        <v>67021</v>
      </c>
    </row>
    <row r="17" spans="1:15" x14ac:dyDescent="0.25">
      <c r="A17" t="s">
        <v>17</v>
      </c>
      <c r="B17" t="s">
        <v>25</v>
      </c>
      <c r="C17">
        <v>2821</v>
      </c>
      <c r="D17">
        <v>5282</v>
      </c>
      <c r="E17">
        <v>5860</v>
      </c>
      <c r="F17">
        <v>6921</v>
      </c>
      <c r="G17">
        <v>5437</v>
      </c>
      <c r="H17">
        <v>5954</v>
      </c>
      <c r="I17">
        <v>3792</v>
      </c>
      <c r="J17">
        <v>4234</v>
      </c>
      <c r="K17">
        <v>2836</v>
      </c>
      <c r="L17">
        <v>6559</v>
      </c>
      <c r="M17">
        <v>7441</v>
      </c>
      <c r="N17">
        <v>7439</v>
      </c>
      <c r="O17">
        <f>SUM(Table1[[#This Row],[Jan]:[Dec]])</f>
        <v>64576</v>
      </c>
    </row>
    <row r="18" spans="1:15" x14ac:dyDescent="0.25">
      <c r="A18" t="s">
        <v>18</v>
      </c>
      <c r="B18" t="s">
        <v>25</v>
      </c>
      <c r="C18">
        <v>4748</v>
      </c>
      <c r="D18">
        <v>3086</v>
      </c>
      <c r="E18">
        <v>2572</v>
      </c>
      <c r="F18">
        <v>6125</v>
      </c>
      <c r="G18">
        <v>4582</v>
      </c>
      <c r="H18">
        <v>5495</v>
      </c>
      <c r="I18">
        <v>2823</v>
      </c>
      <c r="J18">
        <v>6996</v>
      </c>
      <c r="K18">
        <v>3568</v>
      </c>
      <c r="L18">
        <v>2960</v>
      </c>
      <c r="M18">
        <v>4093</v>
      </c>
      <c r="N18">
        <v>3440</v>
      </c>
      <c r="O18">
        <f>SUM(Table1[[#This Row],[Jan]:[Dec]])</f>
        <v>50488</v>
      </c>
    </row>
    <row r="19" spans="1:15" x14ac:dyDescent="0.25">
      <c r="A19" t="s">
        <v>19</v>
      </c>
      <c r="B19" t="s">
        <v>25</v>
      </c>
      <c r="C19">
        <v>5680</v>
      </c>
      <c r="D19">
        <v>7347</v>
      </c>
      <c r="E19">
        <v>5878</v>
      </c>
      <c r="F19">
        <v>5194</v>
      </c>
      <c r="G19">
        <v>3534</v>
      </c>
      <c r="H19">
        <v>5878</v>
      </c>
      <c r="I19">
        <v>3877</v>
      </c>
      <c r="J19">
        <v>2652</v>
      </c>
      <c r="K19">
        <v>5940</v>
      </c>
      <c r="L19">
        <v>3468</v>
      </c>
      <c r="M19">
        <v>5078</v>
      </c>
      <c r="N19">
        <v>2824</v>
      </c>
      <c r="O19">
        <f>SUM(Table1[[#This Row],[Jan]:[Dec]])</f>
        <v>57350</v>
      </c>
    </row>
    <row r="20" spans="1:15" x14ac:dyDescent="0.25">
      <c r="A20" t="s">
        <v>20</v>
      </c>
      <c r="B20" t="s">
        <v>25</v>
      </c>
      <c r="C20">
        <v>3655</v>
      </c>
      <c r="D20">
        <v>7340</v>
      </c>
      <c r="E20">
        <v>6215</v>
      </c>
      <c r="F20">
        <v>2509</v>
      </c>
      <c r="G20">
        <v>4866</v>
      </c>
      <c r="H20">
        <v>5916</v>
      </c>
      <c r="I20">
        <v>5868</v>
      </c>
      <c r="J20">
        <v>7351</v>
      </c>
      <c r="K20">
        <v>4757</v>
      </c>
      <c r="L20">
        <v>4202</v>
      </c>
      <c r="M20">
        <v>6375</v>
      </c>
      <c r="N20">
        <v>5591</v>
      </c>
      <c r="O20">
        <f>SUM(Table1[[#This Row],[Jan]:[Dec]])</f>
        <v>64645</v>
      </c>
    </row>
    <row r="21" spans="1:15" x14ac:dyDescent="0.25">
      <c r="A21" t="s">
        <v>21</v>
      </c>
      <c r="B21" t="s">
        <v>25</v>
      </c>
      <c r="C21">
        <v>4556</v>
      </c>
      <c r="D21">
        <v>4535</v>
      </c>
      <c r="E21">
        <v>4181</v>
      </c>
      <c r="F21">
        <v>4712</v>
      </c>
      <c r="G21">
        <v>5351</v>
      </c>
      <c r="H21">
        <v>3069</v>
      </c>
      <c r="I21">
        <v>4320</v>
      </c>
      <c r="J21">
        <v>6609</v>
      </c>
      <c r="K21">
        <v>5499</v>
      </c>
      <c r="L21">
        <v>3641</v>
      </c>
      <c r="M21">
        <v>5689</v>
      </c>
      <c r="N21">
        <v>3386</v>
      </c>
      <c r="O21">
        <f>SUM(Table1[[#This Row],[Jan]:[Dec]])</f>
        <v>55548</v>
      </c>
    </row>
    <row r="22" spans="1:15" x14ac:dyDescent="0.25">
      <c r="A22" t="s">
        <v>12</v>
      </c>
      <c r="B22" t="s">
        <v>26</v>
      </c>
      <c r="C22">
        <v>6407</v>
      </c>
      <c r="D22">
        <v>6325</v>
      </c>
      <c r="E22">
        <v>3656</v>
      </c>
      <c r="F22">
        <v>5676</v>
      </c>
      <c r="G22">
        <v>6756</v>
      </c>
      <c r="H22">
        <v>5758</v>
      </c>
      <c r="I22">
        <v>5151</v>
      </c>
      <c r="J22">
        <v>5146</v>
      </c>
      <c r="K22">
        <v>7374</v>
      </c>
      <c r="L22">
        <v>4881</v>
      </c>
      <c r="M22">
        <v>3563</v>
      </c>
      <c r="N22">
        <v>4887</v>
      </c>
      <c r="O22">
        <f>SUM(Table1[[#This Row],[Jan]:[Dec]])</f>
        <v>65580</v>
      </c>
    </row>
    <row r="23" spans="1:15" x14ac:dyDescent="0.25">
      <c r="A23" t="s">
        <v>13</v>
      </c>
      <c r="B23" t="s">
        <v>26</v>
      </c>
      <c r="C23">
        <v>4087</v>
      </c>
      <c r="D23">
        <v>5910</v>
      </c>
      <c r="E23">
        <v>3479</v>
      </c>
      <c r="F23">
        <v>2668</v>
      </c>
      <c r="G23">
        <v>2624</v>
      </c>
      <c r="H23">
        <v>4265</v>
      </c>
      <c r="I23">
        <v>2568</v>
      </c>
      <c r="J23">
        <v>4611</v>
      </c>
      <c r="K23">
        <v>3281</v>
      </c>
      <c r="L23">
        <v>6708</v>
      </c>
      <c r="M23">
        <v>5568</v>
      </c>
      <c r="N23">
        <v>4138</v>
      </c>
      <c r="O23">
        <f>SUM(Table1[[#This Row],[Jan]:[Dec]])</f>
        <v>49907</v>
      </c>
    </row>
    <row r="24" spans="1:15" x14ac:dyDescent="0.25">
      <c r="A24" t="s">
        <v>14</v>
      </c>
      <c r="B24" t="s">
        <v>26</v>
      </c>
      <c r="C24">
        <v>5399</v>
      </c>
      <c r="D24">
        <v>5678</v>
      </c>
      <c r="E24">
        <v>4295</v>
      </c>
      <c r="F24">
        <v>4627</v>
      </c>
      <c r="G24">
        <v>5981</v>
      </c>
      <c r="H24">
        <v>7218</v>
      </c>
      <c r="I24">
        <v>3277</v>
      </c>
      <c r="J24">
        <v>4852</v>
      </c>
      <c r="K24">
        <v>4132</v>
      </c>
      <c r="L24">
        <v>3992</v>
      </c>
      <c r="M24">
        <v>7382</v>
      </c>
      <c r="N24">
        <v>7214</v>
      </c>
      <c r="O24">
        <f>SUM(Table1[[#This Row],[Jan]:[Dec]])</f>
        <v>64047</v>
      </c>
    </row>
    <row r="25" spans="1:15" x14ac:dyDescent="0.25">
      <c r="A25" t="s">
        <v>15</v>
      </c>
      <c r="B25" t="s">
        <v>26</v>
      </c>
      <c r="C25">
        <v>4268</v>
      </c>
      <c r="D25">
        <v>6338</v>
      </c>
      <c r="E25">
        <v>3093</v>
      </c>
      <c r="F25">
        <v>6640</v>
      </c>
      <c r="G25">
        <v>5283</v>
      </c>
      <c r="H25">
        <v>3418</v>
      </c>
      <c r="I25">
        <v>4731</v>
      </c>
      <c r="J25">
        <v>3784</v>
      </c>
      <c r="K25">
        <v>7299</v>
      </c>
      <c r="L25">
        <v>6259</v>
      </c>
      <c r="M25">
        <v>3415</v>
      </c>
      <c r="N25">
        <v>6443</v>
      </c>
      <c r="O25">
        <f>SUM(Table1[[#This Row],[Jan]:[Dec]])</f>
        <v>60971</v>
      </c>
    </row>
    <row r="26" spans="1:15" x14ac:dyDescent="0.25">
      <c r="A26" t="s">
        <v>16</v>
      </c>
      <c r="B26" t="s">
        <v>26</v>
      </c>
      <c r="C26">
        <v>7423</v>
      </c>
      <c r="D26">
        <v>3054</v>
      </c>
      <c r="E26">
        <v>6556</v>
      </c>
      <c r="F26">
        <v>4082</v>
      </c>
      <c r="G26">
        <v>7331</v>
      </c>
      <c r="H26">
        <v>4197</v>
      </c>
      <c r="I26">
        <v>5992</v>
      </c>
      <c r="J26">
        <v>5573</v>
      </c>
      <c r="K26">
        <v>2698</v>
      </c>
      <c r="L26">
        <v>7056</v>
      </c>
      <c r="M26">
        <v>4914</v>
      </c>
      <c r="N26">
        <v>4683</v>
      </c>
      <c r="O26">
        <f>SUM(Table1[[#This Row],[Jan]:[Dec]])</f>
        <v>63559</v>
      </c>
    </row>
    <row r="27" spans="1:15" x14ac:dyDescent="0.25">
      <c r="A27" t="s">
        <v>17</v>
      </c>
      <c r="B27" t="s">
        <v>26</v>
      </c>
      <c r="C27">
        <v>3047</v>
      </c>
      <c r="D27">
        <v>4711</v>
      </c>
      <c r="E27">
        <v>6340</v>
      </c>
      <c r="F27">
        <v>7183</v>
      </c>
      <c r="G27">
        <v>4839</v>
      </c>
      <c r="H27">
        <v>6203</v>
      </c>
      <c r="I27">
        <v>4912</v>
      </c>
      <c r="J27">
        <v>2605</v>
      </c>
      <c r="K27">
        <v>4164</v>
      </c>
      <c r="L27">
        <v>2830</v>
      </c>
      <c r="M27">
        <v>7227</v>
      </c>
      <c r="N27">
        <v>3211</v>
      </c>
      <c r="O27">
        <f>SUM(Table1[[#This Row],[Jan]:[Dec]])</f>
        <v>57272</v>
      </c>
    </row>
    <row r="28" spans="1:15" x14ac:dyDescent="0.25">
      <c r="A28" t="s">
        <v>18</v>
      </c>
      <c r="B28" t="s">
        <v>26</v>
      </c>
      <c r="C28">
        <v>3423</v>
      </c>
      <c r="D28">
        <v>5324</v>
      </c>
      <c r="E28">
        <v>4544</v>
      </c>
      <c r="F28">
        <v>4675</v>
      </c>
      <c r="G28">
        <v>4895</v>
      </c>
      <c r="H28">
        <v>2753</v>
      </c>
      <c r="I28">
        <v>2831</v>
      </c>
      <c r="J28">
        <v>6130</v>
      </c>
      <c r="K28">
        <v>2669</v>
      </c>
      <c r="L28">
        <v>2831</v>
      </c>
      <c r="M28">
        <v>4346</v>
      </c>
      <c r="N28">
        <v>3174</v>
      </c>
      <c r="O28">
        <f>SUM(Table1[[#This Row],[Jan]:[Dec]])</f>
        <v>47595</v>
      </c>
    </row>
    <row r="29" spans="1:15" x14ac:dyDescent="0.25">
      <c r="A29" t="s">
        <v>19</v>
      </c>
      <c r="B29" t="s">
        <v>26</v>
      </c>
      <c r="C29">
        <v>3163</v>
      </c>
      <c r="D29">
        <v>3041</v>
      </c>
      <c r="E29">
        <v>2806</v>
      </c>
      <c r="F29">
        <v>4415</v>
      </c>
      <c r="G29">
        <v>5691</v>
      </c>
      <c r="H29">
        <v>7053</v>
      </c>
      <c r="I29">
        <v>7022</v>
      </c>
      <c r="J29">
        <v>5784</v>
      </c>
      <c r="K29">
        <v>6679</v>
      </c>
      <c r="L29">
        <v>2780</v>
      </c>
      <c r="M29">
        <v>6332</v>
      </c>
      <c r="N29">
        <v>3850</v>
      </c>
      <c r="O29">
        <f>SUM(Table1[[#This Row],[Jan]:[Dec]])</f>
        <v>58616</v>
      </c>
    </row>
    <row r="30" spans="1:15" x14ac:dyDescent="0.25">
      <c r="A30" t="s">
        <v>20</v>
      </c>
      <c r="B30" t="s">
        <v>26</v>
      </c>
      <c r="C30">
        <v>2865</v>
      </c>
      <c r="D30">
        <v>4964</v>
      </c>
      <c r="E30">
        <v>6519</v>
      </c>
      <c r="F30">
        <v>2845</v>
      </c>
      <c r="G30">
        <v>5556</v>
      </c>
      <c r="H30">
        <v>2765</v>
      </c>
      <c r="I30">
        <v>3564</v>
      </c>
      <c r="J30">
        <v>2678</v>
      </c>
      <c r="K30">
        <v>7172</v>
      </c>
      <c r="L30">
        <v>4196</v>
      </c>
      <c r="M30">
        <v>5510</v>
      </c>
      <c r="N30">
        <v>4313</v>
      </c>
      <c r="O30">
        <f>SUM(Table1[[#This Row],[Jan]:[Dec]])</f>
        <v>52947</v>
      </c>
    </row>
    <row r="31" spans="1:15" x14ac:dyDescent="0.25">
      <c r="A31" t="s">
        <v>21</v>
      </c>
      <c r="B31" t="s">
        <v>26</v>
      </c>
      <c r="C31">
        <v>4846</v>
      </c>
      <c r="D31">
        <v>3410</v>
      </c>
      <c r="E31">
        <v>4300</v>
      </c>
      <c r="F31">
        <v>6798</v>
      </c>
      <c r="G31">
        <v>7091</v>
      </c>
      <c r="H31">
        <v>3161</v>
      </c>
      <c r="I31">
        <v>4396</v>
      </c>
      <c r="J31">
        <v>4575</v>
      </c>
      <c r="K31">
        <v>6552</v>
      </c>
      <c r="L31">
        <v>6057</v>
      </c>
      <c r="M31">
        <v>2753</v>
      </c>
      <c r="N31">
        <v>6353</v>
      </c>
      <c r="O31">
        <f>SUM(Table1[[#This Row],[Jan]:[Dec]])</f>
        <v>60292</v>
      </c>
    </row>
    <row r="32" spans="1:15" x14ac:dyDescent="0.25">
      <c r="A32" t="s">
        <v>12</v>
      </c>
      <c r="B32" t="s">
        <v>27</v>
      </c>
      <c r="C32">
        <v>4902</v>
      </c>
      <c r="D32">
        <v>3992</v>
      </c>
      <c r="E32">
        <v>2853</v>
      </c>
      <c r="F32">
        <v>6946</v>
      </c>
      <c r="G32">
        <v>5504</v>
      </c>
      <c r="H32">
        <v>5480</v>
      </c>
      <c r="I32">
        <v>6923</v>
      </c>
      <c r="J32">
        <v>6613</v>
      </c>
      <c r="K32">
        <v>2881</v>
      </c>
      <c r="L32">
        <v>2938</v>
      </c>
      <c r="M32">
        <v>5463</v>
      </c>
      <c r="N32">
        <v>5499</v>
      </c>
      <c r="O32">
        <f>SUM(Table1[[#This Row],[Jan]:[Dec]])</f>
        <v>59994</v>
      </c>
    </row>
    <row r="33" spans="1:15" x14ac:dyDescent="0.25">
      <c r="A33" t="s">
        <v>13</v>
      </c>
      <c r="B33" t="s">
        <v>27</v>
      </c>
      <c r="C33">
        <v>4826</v>
      </c>
      <c r="D33">
        <v>6147</v>
      </c>
      <c r="E33">
        <v>4297</v>
      </c>
      <c r="F33">
        <v>2840</v>
      </c>
      <c r="G33">
        <v>4513</v>
      </c>
      <c r="H33">
        <v>6193</v>
      </c>
      <c r="I33">
        <v>6100</v>
      </c>
      <c r="J33">
        <v>3150</v>
      </c>
      <c r="K33">
        <v>5305</v>
      </c>
      <c r="L33">
        <v>5802</v>
      </c>
      <c r="M33">
        <v>6000</v>
      </c>
      <c r="N33">
        <v>6087</v>
      </c>
      <c r="O33">
        <f>SUM(Table1[[#This Row],[Jan]:[Dec]])</f>
        <v>61260</v>
      </c>
    </row>
    <row r="34" spans="1:15" x14ac:dyDescent="0.25">
      <c r="A34" t="s">
        <v>14</v>
      </c>
      <c r="B34" t="s">
        <v>27</v>
      </c>
      <c r="C34">
        <v>6719</v>
      </c>
      <c r="D34">
        <v>3950</v>
      </c>
      <c r="E34">
        <v>5684</v>
      </c>
      <c r="F34">
        <v>2669</v>
      </c>
      <c r="G34">
        <v>3085</v>
      </c>
      <c r="H34">
        <v>4950</v>
      </c>
      <c r="I34">
        <v>3021</v>
      </c>
      <c r="J34">
        <v>5499</v>
      </c>
      <c r="K34">
        <v>4374</v>
      </c>
      <c r="L34">
        <v>2787</v>
      </c>
      <c r="M34">
        <v>4737</v>
      </c>
      <c r="N34">
        <v>6062</v>
      </c>
      <c r="O34">
        <f>SUM(Table1[[#This Row],[Jan]:[Dec]])</f>
        <v>53537</v>
      </c>
    </row>
    <row r="35" spans="1:15" x14ac:dyDescent="0.25">
      <c r="A35" t="s">
        <v>15</v>
      </c>
      <c r="B35" t="s">
        <v>27</v>
      </c>
      <c r="C35">
        <v>3924</v>
      </c>
      <c r="D35">
        <v>2559</v>
      </c>
      <c r="E35">
        <v>6312</v>
      </c>
      <c r="F35">
        <v>5897</v>
      </c>
      <c r="G35">
        <v>2576</v>
      </c>
      <c r="H35">
        <v>4730</v>
      </c>
      <c r="I35">
        <v>5894</v>
      </c>
      <c r="J35">
        <v>6295</v>
      </c>
      <c r="K35">
        <v>6540</v>
      </c>
      <c r="L35">
        <v>5475</v>
      </c>
      <c r="M35">
        <v>5159</v>
      </c>
      <c r="N35">
        <v>3640</v>
      </c>
      <c r="O35">
        <f>SUM(Table1[[#This Row],[Jan]:[Dec]])</f>
        <v>59001</v>
      </c>
    </row>
    <row r="36" spans="1:15" x14ac:dyDescent="0.25">
      <c r="A36" t="s">
        <v>16</v>
      </c>
      <c r="B36" t="s">
        <v>27</v>
      </c>
      <c r="C36">
        <v>5283</v>
      </c>
      <c r="D36">
        <v>2912</v>
      </c>
      <c r="E36">
        <v>4555</v>
      </c>
      <c r="F36">
        <v>4722</v>
      </c>
      <c r="G36">
        <v>3241</v>
      </c>
      <c r="H36">
        <v>2961</v>
      </c>
      <c r="I36">
        <v>2969</v>
      </c>
      <c r="J36">
        <v>6835</v>
      </c>
      <c r="K36">
        <v>3933</v>
      </c>
      <c r="L36">
        <v>7013</v>
      </c>
      <c r="M36">
        <v>4294</v>
      </c>
      <c r="N36">
        <v>2944</v>
      </c>
      <c r="O36">
        <f>SUM(Table1[[#This Row],[Jan]:[Dec]])</f>
        <v>51662</v>
      </c>
    </row>
    <row r="37" spans="1:15" x14ac:dyDescent="0.25">
      <c r="A37" t="s">
        <v>17</v>
      </c>
      <c r="B37" t="s">
        <v>27</v>
      </c>
      <c r="C37">
        <v>4736</v>
      </c>
      <c r="D37">
        <v>5077</v>
      </c>
      <c r="E37">
        <v>3484</v>
      </c>
      <c r="F37">
        <v>2676</v>
      </c>
      <c r="G37">
        <v>7047</v>
      </c>
      <c r="H37">
        <v>4455</v>
      </c>
      <c r="I37">
        <v>6322</v>
      </c>
      <c r="J37">
        <v>5614</v>
      </c>
      <c r="K37">
        <v>5667</v>
      </c>
      <c r="L37">
        <v>6784</v>
      </c>
      <c r="M37">
        <v>6724</v>
      </c>
      <c r="N37">
        <v>7122</v>
      </c>
      <c r="O37">
        <f>SUM(Table1[[#This Row],[Jan]:[Dec]])</f>
        <v>65708</v>
      </c>
    </row>
    <row r="38" spans="1:15" x14ac:dyDescent="0.25">
      <c r="A38" t="s">
        <v>18</v>
      </c>
      <c r="B38" t="s">
        <v>27</v>
      </c>
      <c r="C38">
        <v>3810</v>
      </c>
      <c r="D38">
        <v>5166</v>
      </c>
      <c r="E38">
        <v>7144</v>
      </c>
      <c r="F38">
        <v>5797</v>
      </c>
      <c r="G38">
        <v>4804</v>
      </c>
      <c r="H38">
        <v>2743</v>
      </c>
      <c r="I38">
        <v>4395</v>
      </c>
      <c r="J38">
        <v>6246</v>
      </c>
      <c r="K38">
        <v>2978</v>
      </c>
      <c r="L38">
        <v>3591</v>
      </c>
      <c r="M38">
        <v>5454</v>
      </c>
      <c r="N38">
        <v>4263</v>
      </c>
      <c r="O38">
        <f>SUM(Table1[[#This Row],[Jan]:[Dec]])</f>
        <v>56391</v>
      </c>
    </row>
    <row r="39" spans="1:15" x14ac:dyDescent="0.25">
      <c r="A39" t="s">
        <v>19</v>
      </c>
      <c r="B39" t="s">
        <v>27</v>
      </c>
      <c r="C39">
        <v>7237</v>
      </c>
      <c r="D39">
        <v>5129</v>
      </c>
      <c r="E39">
        <v>7281</v>
      </c>
      <c r="F39">
        <v>4980</v>
      </c>
      <c r="G39">
        <v>6442</v>
      </c>
      <c r="H39">
        <v>6368</v>
      </c>
      <c r="I39">
        <v>4348</v>
      </c>
      <c r="J39">
        <v>4086</v>
      </c>
      <c r="K39">
        <v>3708</v>
      </c>
      <c r="L39">
        <v>6847</v>
      </c>
      <c r="M39">
        <v>5782</v>
      </c>
      <c r="N39">
        <v>4515</v>
      </c>
      <c r="O39">
        <f>SUM(Table1[[#This Row],[Jan]:[Dec]])</f>
        <v>66723</v>
      </c>
    </row>
    <row r="40" spans="1:15" x14ac:dyDescent="0.25">
      <c r="A40" t="s">
        <v>20</v>
      </c>
      <c r="B40" t="s">
        <v>27</v>
      </c>
      <c r="C40">
        <v>5557</v>
      </c>
      <c r="D40">
        <v>2917</v>
      </c>
      <c r="E40">
        <v>3732</v>
      </c>
      <c r="F40">
        <v>5063</v>
      </c>
      <c r="G40">
        <v>2905</v>
      </c>
      <c r="H40">
        <v>2819</v>
      </c>
      <c r="I40">
        <v>5107</v>
      </c>
      <c r="J40">
        <v>6640</v>
      </c>
      <c r="K40">
        <v>2506</v>
      </c>
      <c r="L40">
        <v>5061</v>
      </c>
      <c r="M40">
        <v>6743</v>
      </c>
      <c r="N40">
        <v>3170</v>
      </c>
      <c r="O40">
        <f>SUM(Table1[[#This Row],[Jan]:[Dec]])</f>
        <v>52220</v>
      </c>
    </row>
    <row r="41" spans="1:15" x14ac:dyDescent="0.25">
      <c r="A41" t="s">
        <v>21</v>
      </c>
      <c r="B41" t="s">
        <v>27</v>
      </c>
      <c r="C41">
        <v>2962</v>
      </c>
      <c r="D41">
        <v>4727</v>
      </c>
      <c r="E41">
        <v>4146</v>
      </c>
      <c r="F41">
        <v>6795</v>
      </c>
      <c r="G41">
        <v>5290</v>
      </c>
      <c r="H41">
        <v>5772</v>
      </c>
      <c r="I41">
        <v>3217</v>
      </c>
      <c r="J41">
        <v>4310</v>
      </c>
      <c r="K41">
        <v>6705</v>
      </c>
      <c r="L41">
        <v>5370</v>
      </c>
      <c r="M41">
        <v>4736</v>
      </c>
      <c r="N41">
        <v>7251</v>
      </c>
      <c r="O41">
        <f>SUM(Table1[[#This Row],[Jan]:[Dec]])</f>
        <v>61281</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Guilfoyle</dc:creator>
  <cp:lastModifiedBy>Paula Guilfoyle</cp:lastModifiedBy>
  <dcterms:created xsi:type="dcterms:W3CDTF">2019-03-06T12:13:45Z</dcterms:created>
  <dcterms:modified xsi:type="dcterms:W3CDTF">2019-03-06T13:13:15Z</dcterms:modified>
</cp:coreProperties>
</file>